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7400" windowHeight="9210"/>
  </bookViews>
  <sheets>
    <sheet name="дод1.3" sheetId="1" r:id="rId1"/>
  </sheets>
  <externalReferences>
    <externalReference r:id="rId2"/>
  </externalReferences>
  <definedNames>
    <definedName name="_xlnm._FilterDatabase" localSheetId="0" hidden="1">дод1.3!$I$1:$I$47</definedName>
    <definedName name="_xlnm.Print_Titles" localSheetId="0">дод1.3!$A:$A,дод1.3!$9:$10</definedName>
    <definedName name="_xlnm.Print_Area" localSheetId="0">дод1.3!$A$1:$E$41</definedName>
  </definedNames>
  <calcPr calcId="124519"/>
</workbook>
</file>

<file path=xl/calcChain.xml><?xml version="1.0" encoding="utf-8"?>
<calcChain xmlns="http://schemas.openxmlformats.org/spreadsheetml/2006/main">
  <c r="C11" i="1"/>
  <c r="E49"/>
  <c r="D49"/>
  <c r="C49"/>
  <c r="I46"/>
  <c r="I45"/>
  <c r="I43"/>
  <c r="G36"/>
  <c r="G46" s="1"/>
  <c r="G50" s="1"/>
  <c r="F36"/>
  <c r="F46"/>
  <c r="F50" s="1"/>
  <c r="I35"/>
  <c r="H35"/>
  <c r="E34"/>
  <c r="H34" s="1"/>
  <c r="D34"/>
  <c r="C34"/>
  <c r="I34"/>
  <c r="I33"/>
  <c r="H33"/>
  <c r="E32"/>
  <c r="D32"/>
  <c r="I32" s="1"/>
  <c r="C32"/>
  <c r="H32"/>
  <c r="I31"/>
  <c r="H31"/>
  <c r="E30"/>
  <c r="H30" s="1"/>
  <c r="D30"/>
  <c r="C30"/>
  <c r="I30"/>
  <c r="I29"/>
  <c r="H29"/>
  <c r="E28"/>
  <c r="D28"/>
  <c r="I28" s="1"/>
  <c r="C28"/>
  <c r="H28"/>
  <c r="I27"/>
  <c r="H27"/>
  <c r="E26"/>
  <c r="H26" s="1"/>
  <c r="D26"/>
  <c r="C26"/>
  <c r="I26"/>
  <c r="I25"/>
  <c r="H25"/>
  <c r="E24"/>
  <c r="D24"/>
  <c r="I24" s="1"/>
  <c r="C24"/>
  <c r="H24"/>
  <c r="I23"/>
  <c r="H23"/>
  <c r="E22"/>
  <c r="H22" s="1"/>
  <c r="D22"/>
  <c r="C22"/>
  <c r="I22"/>
  <c r="I21"/>
  <c r="H21"/>
  <c r="E20"/>
  <c r="D20"/>
  <c r="I20" s="1"/>
  <c r="C20"/>
  <c r="H20"/>
  <c r="I19"/>
  <c r="H19"/>
  <c r="I18"/>
  <c r="H18"/>
  <c r="E17"/>
  <c r="H17" s="1"/>
  <c r="D17"/>
  <c r="C17"/>
  <c r="I17"/>
  <c r="I16"/>
  <c r="H16"/>
  <c r="E15"/>
  <c r="D15"/>
  <c r="I15" s="1"/>
  <c r="C15"/>
  <c r="H15"/>
  <c r="I14"/>
  <c r="H14"/>
  <c r="E13"/>
  <c r="E36" s="1"/>
  <c r="D13"/>
  <c r="D36" s="1"/>
  <c r="C13"/>
  <c r="C36" s="1"/>
  <c r="I12"/>
  <c r="H12"/>
  <c r="I11"/>
  <c r="H11"/>
  <c r="H13"/>
  <c r="F44"/>
  <c r="I13"/>
  <c r="G44"/>
  <c r="D50" l="1"/>
  <c r="D44"/>
  <c r="C44"/>
  <c r="C50"/>
  <c r="I36"/>
  <c r="H36"/>
  <c r="E44"/>
  <c r="E50"/>
  <c r="I44" l="1"/>
</calcChain>
</file>

<file path=xl/sharedStrings.xml><?xml version="1.0" encoding="utf-8"?>
<sst xmlns="http://schemas.openxmlformats.org/spreadsheetml/2006/main" count="31" uniqueCount="21">
  <si>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</si>
  <si>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</si>
  <si>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</si>
  <si>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</si>
  <si>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</si>
  <si>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</si>
  <si>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Гришковецький селищний бюджет Бердичівського району</t>
  </si>
  <si>
    <t>Бердичівський районний бюджет</t>
  </si>
  <si>
    <t xml:space="preserve">Ушомирський сільський бюджет </t>
  </si>
  <si>
    <t>Разом</t>
  </si>
  <si>
    <t>контроль</t>
  </si>
  <si>
    <t>Додаток 3.4</t>
  </si>
  <si>
    <t>до рішення двадцять четвертої сесії</t>
  </si>
  <si>
    <t xml:space="preserve">Черняхівської районної ради </t>
  </si>
  <si>
    <t>VІІ скликання від 05.06.2018</t>
  </si>
  <si>
    <t>Обласний бюджет</t>
  </si>
  <si>
    <t>В.Р.Троценко</t>
  </si>
  <si>
    <t>Місцевий бюджет, якому надається субвенція</t>
  </si>
  <si>
    <t>Субвенції з районного бюджету  місцевим бюджетам за рахунок залишку коштів освітньої субвенції, що утворився на початок бюджетного періоду, на 2018 рік</t>
  </si>
  <si>
    <t>співфінансування на придбання персонального комп'ютера/ноутбука та техніки для друкування, копіювання, сканування та ламінування з витратними матеріалами для початкової школи</t>
  </si>
  <si>
    <t>Заступник голови ради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</si>
</sst>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73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3" fontId="5" fillId="2" borderId="2" xfId="4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wrapText="1"/>
    </xf>
    <xf numFmtId="3" fontId="9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wrapText="1"/>
    </xf>
    <xf numFmtId="3" fontId="3" fillId="2" borderId="2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3" fontId="9" fillId="2" borderId="0" xfId="0" applyNumberFormat="1" applyFont="1" applyFill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9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9" fillId="0" borderId="0" xfId="0" applyFont="1" applyAlignment="1">
      <alignment wrapText="1"/>
    </xf>
    <xf numFmtId="0" fontId="9" fillId="2" borderId="0" xfId="0" applyFont="1" applyFill="1"/>
    <xf numFmtId="3" fontId="9" fillId="2" borderId="0" xfId="0" applyNumberFormat="1" applyFont="1" applyFill="1"/>
    <xf numFmtId="3" fontId="9" fillId="0" borderId="0" xfId="0" applyNumberFormat="1" applyFont="1" applyFill="1"/>
    <xf numFmtId="0" fontId="9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Alignment="1"/>
    <xf numFmtId="0" fontId="3" fillId="2" borderId="0" xfId="0" applyFont="1" applyFill="1" applyAlignment="1">
      <alignment horizontal="centerContinuous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0"/>
  <sheetViews>
    <sheetView tabSelected="1" view="pageBreakPreview" zoomScale="75" zoomScaleNormal="65" zoomScaleSheetLayoutView="75" workbookViewId="0">
      <pane xSplit="2" ySplit="10" topLeftCell="C11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26.85546875" style="43" customWidth="1"/>
    <col min="2" max="2" width="44.42578125" style="44" customWidth="1"/>
    <col min="3" max="3" width="20.7109375" style="44" customWidth="1"/>
    <col min="4" max="4" width="16.42578125" style="44" customWidth="1"/>
    <col min="5" max="5" width="16.42578125" style="2" customWidth="1"/>
    <col min="6" max="6" width="16.85546875" style="15" hidden="1" customWidth="1"/>
    <col min="7" max="7" width="13.7109375" style="15" hidden="1" customWidth="1"/>
    <col min="8" max="8" width="16.42578125" style="15" hidden="1" customWidth="1"/>
    <col min="9" max="9" width="17.140625" style="15" hidden="1" customWidth="1"/>
    <col min="10" max="13" width="0" style="15" hidden="1" customWidth="1"/>
    <col min="14" max="16384" width="9.140625" style="15"/>
  </cols>
  <sheetData>
    <row r="1" spans="1:43" s="3" customFormat="1" ht="20.25" customHeight="1">
      <c r="A1" s="64"/>
      <c r="C1" s="1" t="s">
        <v>11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12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13</v>
      </c>
      <c r="E3" s="2"/>
      <c r="G3" s="4"/>
      <c r="H3" s="5"/>
      <c r="I3" s="5">
        <v>1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63" t="s">
        <v>14</v>
      </c>
      <c r="E4" s="2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18" customHeight="1">
      <c r="A5" s="6"/>
      <c r="B5" s="7"/>
      <c r="C5" s="7"/>
      <c r="D5" s="1"/>
      <c r="E5" s="2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37.5" customHeight="1">
      <c r="A6" s="66" t="s">
        <v>18</v>
      </c>
      <c r="B6" s="66"/>
      <c r="C6" s="66"/>
      <c r="D6" s="66"/>
      <c r="E6" s="67"/>
      <c r="F6" s="66"/>
      <c r="G6" s="9"/>
      <c r="H6" s="5"/>
      <c r="I6" s="5">
        <v>1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37.5" customHeight="1">
      <c r="A7" s="58"/>
      <c r="B7" s="58"/>
      <c r="C7" s="58"/>
      <c r="D7" s="58"/>
      <c r="E7" s="59"/>
      <c r="F7" s="58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6.5" customHeight="1">
      <c r="A8" s="10"/>
      <c r="B8" s="11"/>
      <c r="C8" s="11"/>
      <c r="D8" s="11"/>
      <c r="E8" s="12" t="s">
        <v>0</v>
      </c>
      <c r="F8" s="13"/>
      <c r="G8" s="14"/>
      <c r="I8" s="15">
        <v>1</v>
      </c>
    </row>
    <row r="9" spans="1:43" ht="54.75" customHeight="1">
      <c r="A9" s="16" t="s">
        <v>17</v>
      </c>
      <c r="B9" s="16" t="s">
        <v>1</v>
      </c>
      <c r="C9" s="16" t="s">
        <v>2</v>
      </c>
      <c r="D9" s="62" t="s">
        <v>3</v>
      </c>
      <c r="E9" s="62" t="s">
        <v>4</v>
      </c>
      <c r="F9" s="13"/>
      <c r="G9" s="14"/>
      <c r="I9" s="15">
        <v>1</v>
      </c>
    </row>
    <row r="10" spans="1:43" ht="18" customHeight="1">
      <c r="A10" s="16">
        <v>1</v>
      </c>
      <c r="B10" s="17">
        <v>2</v>
      </c>
      <c r="C10" s="17">
        <v>3</v>
      </c>
      <c r="D10" s="18">
        <v>4</v>
      </c>
      <c r="E10" s="19">
        <v>5</v>
      </c>
      <c r="F10" s="13"/>
      <c r="G10" s="14"/>
      <c r="I10" s="15">
        <v>1</v>
      </c>
    </row>
    <row r="11" spans="1:43" ht="131.25">
      <c r="A11" s="68" t="s">
        <v>15</v>
      </c>
      <c r="B11" s="60" t="s">
        <v>19</v>
      </c>
      <c r="C11" s="61">
        <f>SUM(D11:E11)</f>
        <v>73310</v>
      </c>
      <c r="D11" s="32"/>
      <c r="E11" s="61">
        <v>73310</v>
      </c>
      <c r="F11" s="21"/>
      <c r="G11" s="21"/>
      <c r="H11" s="22">
        <f t="shared" ref="H11:H36" si="0">E11+D11-C11</f>
        <v>0</v>
      </c>
      <c r="I11" s="22">
        <f t="shared" ref="I11:I36" si="1">SUM(C11:E11)</f>
        <v>146620</v>
      </c>
      <c r="J11" s="23"/>
    </row>
    <row r="12" spans="1:43" hidden="1">
      <c r="A12" s="69"/>
      <c r="B12" s="24"/>
      <c r="C12" s="20"/>
      <c r="D12" s="20"/>
      <c r="E12" s="20"/>
      <c r="F12" s="21"/>
      <c r="G12" s="21"/>
      <c r="H12" s="22">
        <f t="shared" si="0"/>
        <v>0</v>
      </c>
      <c r="I12" s="22">
        <f t="shared" si="1"/>
        <v>0</v>
      </c>
      <c r="J12" s="23"/>
    </row>
    <row r="13" spans="1:43">
      <c r="A13" s="70"/>
      <c r="B13" s="25" t="s">
        <v>5</v>
      </c>
      <c r="C13" s="26">
        <f>SUM(C11:C12)</f>
        <v>73310</v>
      </c>
      <c r="D13" s="26">
        <f>SUM(D11:D12)</f>
        <v>0</v>
      </c>
      <c r="E13" s="26">
        <f>SUM(E11:E12)</f>
        <v>73310</v>
      </c>
      <c r="F13" s="21"/>
      <c r="G13" s="21"/>
      <c r="H13" s="22">
        <f t="shared" si="0"/>
        <v>0</v>
      </c>
      <c r="I13" s="22">
        <f t="shared" si="1"/>
        <v>146620</v>
      </c>
      <c r="J13" s="23"/>
    </row>
    <row r="14" spans="1:43" hidden="1">
      <c r="A14" s="68" t="s">
        <v>6</v>
      </c>
      <c r="B14" s="27"/>
      <c r="C14" s="28"/>
      <c r="D14" s="28"/>
      <c r="E14" s="29"/>
      <c r="F14" s="21"/>
      <c r="G14" s="21"/>
      <c r="H14" s="22">
        <f t="shared" si="0"/>
        <v>0</v>
      </c>
      <c r="I14" s="22">
        <f t="shared" si="1"/>
        <v>0</v>
      </c>
      <c r="J14" s="23"/>
    </row>
    <row r="15" spans="1:43" hidden="1">
      <c r="A15" s="70"/>
      <c r="B15" s="25" t="s">
        <v>5</v>
      </c>
      <c r="C15" s="26">
        <f>C14</f>
        <v>0</v>
      </c>
      <c r="D15" s="26">
        <f>D14</f>
        <v>0</v>
      </c>
      <c r="E15" s="26">
        <f>E14</f>
        <v>0</v>
      </c>
      <c r="F15" s="21"/>
      <c r="G15" s="21"/>
      <c r="H15" s="22">
        <f t="shared" si="0"/>
        <v>0</v>
      </c>
      <c r="I15" s="22">
        <f t="shared" si="1"/>
        <v>0</v>
      </c>
      <c r="J15" s="23"/>
    </row>
    <row r="16" spans="1:43" hidden="1">
      <c r="A16" s="68" t="s">
        <v>7</v>
      </c>
      <c r="B16" s="27"/>
      <c r="C16" s="28"/>
      <c r="D16" s="28"/>
      <c r="E16" s="29"/>
      <c r="F16" s="21"/>
      <c r="G16" s="21"/>
      <c r="H16" s="22">
        <f t="shared" si="0"/>
        <v>0</v>
      </c>
      <c r="I16" s="22">
        <f t="shared" si="1"/>
        <v>0</v>
      </c>
      <c r="J16" s="23"/>
    </row>
    <row r="17" spans="1:10" hidden="1">
      <c r="A17" s="70"/>
      <c r="B17" s="25" t="s">
        <v>5</v>
      </c>
      <c r="C17" s="26">
        <f>C16</f>
        <v>0</v>
      </c>
      <c r="D17" s="26">
        <f>D16</f>
        <v>0</v>
      </c>
      <c r="E17" s="26">
        <f>E16</f>
        <v>0</v>
      </c>
      <c r="F17" s="21"/>
      <c r="G17" s="21"/>
      <c r="H17" s="22">
        <f t="shared" si="0"/>
        <v>0</v>
      </c>
      <c r="I17" s="22">
        <f t="shared" si="1"/>
        <v>0</v>
      </c>
      <c r="J17" s="23"/>
    </row>
    <row r="18" spans="1:10" hidden="1">
      <c r="A18" s="65" t="s">
        <v>8</v>
      </c>
      <c r="B18" s="27"/>
      <c r="C18" s="20"/>
      <c r="D18" s="20"/>
      <c r="E18" s="20"/>
      <c r="F18" s="22">
        <v>0</v>
      </c>
      <c r="G18" s="22">
        <v>0</v>
      </c>
      <c r="H18" s="22">
        <f t="shared" si="0"/>
        <v>0</v>
      </c>
      <c r="I18" s="22">
        <f t="shared" si="1"/>
        <v>0</v>
      </c>
      <c r="J18" s="23"/>
    </row>
    <row r="19" spans="1:10" hidden="1">
      <c r="A19" s="65"/>
      <c r="B19" s="27"/>
      <c r="C19" s="20"/>
      <c r="D19" s="20"/>
      <c r="E19" s="20"/>
      <c r="F19" s="22">
        <v>0</v>
      </c>
      <c r="G19" s="22">
        <v>0</v>
      </c>
      <c r="H19" s="22">
        <f t="shared" si="0"/>
        <v>0</v>
      </c>
      <c r="I19" s="22">
        <f t="shared" si="1"/>
        <v>0</v>
      </c>
      <c r="J19" s="23"/>
    </row>
    <row r="20" spans="1:10" hidden="1">
      <c r="A20" s="65"/>
      <c r="B20" s="25" t="s">
        <v>5</v>
      </c>
      <c r="C20" s="30">
        <f>C18+C19</f>
        <v>0</v>
      </c>
      <c r="D20" s="30">
        <f>D18+D19</f>
        <v>0</v>
      </c>
      <c r="E20" s="30">
        <f>E18+E19</f>
        <v>0</v>
      </c>
      <c r="F20" s="22">
        <v>0</v>
      </c>
      <c r="G20" s="22">
        <v>66800</v>
      </c>
      <c r="H20" s="22">
        <f t="shared" si="0"/>
        <v>0</v>
      </c>
      <c r="I20" s="22">
        <f t="shared" si="1"/>
        <v>0</v>
      </c>
      <c r="J20" s="23"/>
    </row>
    <row r="21" spans="1:10" hidden="1">
      <c r="A21" s="68"/>
      <c r="B21" s="31"/>
      <c r="C21" s="32"/>
      <c r="D21" s="32"/>
      <c r="E21" s="32"/>
      <c r="F21" s="21"/>
      <c r="G21" s="21"/>
      <c r="H21" s="22">
        <f t="shared" si="0"/>
        <v>0</v>
      </c>
      <c r="I21" s="22">
        <f t="shared" si="1"/>
        <v>0</v>
      </c>
      <c r="J21" s="23"/>
    </row>
    <row r="22" spans="1:10" hidden="1">
      <c r="A22" s="70"/>
      <c r="B22" s="25" t="s">
        <v>5</v>
      </c>
      <c r="C22" s="26">
        <f>C21</f>
        <v>0</v>
      </c>
      <c r="D22" s="26">
        <f>D21</f>
        <v>0</v>
      </c>
      <c r="E22" s="26">
        <f>E21</f>
        <v>0</v>
      </c>
      <c r="F22" s="21"/>
      <c r="G22" s="21"/>
      <c r="H22" s="22">
        <f t="shared" si="0"/>
        <v>0</v>
      </c>
      <c r="I22" s="22">
        <f t="shared" si="1"/>
        <v>0</v>
      </c>
      <c r="J22" s="23"/>
    </row>
    <row r="23" spans="1:10" hidden="1">
      <c r="A23" s="68"/>
      <c r="B23" s="31"/>
      <c r="C23" s="32"/>
      <c r="D23" s="32"/>
      <c r="E23" s="32"/>
      <c r="F23" s="21"/>
      <c r="G23" s="21"/>
      <c r="H23" s="22">
        <f t="shared" si="0"/>
        <v>0</v>
      </c>
      <c r="I23" s="22">
        <f t="shared" si="1"/>
        <v>0</v>
      </c>
      <c r="J23" s="23"/>
    </row>
    <row r="24" spans="1:10" hidden="1">
      <c r="A24" s="70"/>
      <c r="B24" s="25" t="s">
        <v>5</v>
      </c>
      <c r="C24" s="26">
        <f>C23</f>
        <v>0</v>
      </c>
      <c r="D24" s="26">
        <f>D23</f>
        <v>0</v>
      </c>
      <c r="E24" s="26">
        <f>E23</f>
        <v>0</v>
      </c>
      <c r="F24" s="21"/>
      <c r="G24" s="21"/>
      <c r="H24" s="22">
        <f t="shared" si="0"/>
        <v>0</v>
      </c>
      <c r="I24" s="22">
        <f t="shared" si="1"/>
        <v>0</v>
      </c>
      <c r="J24" s="23"/>
    </row>
    <row r="25" spans="1:10" hidden="1">
      <c r="A25" s="68"/>
      <c r="B25" s="31"/>
      <c r="C25" s="32"/>
      <c r="D25" s="32"/>
      <c r="E25" s="32"/>
      <c r="F25" s="21"/>
      <c r="G25" s="21"/>
      <c r="H25" s="22">
        <f t="shared" si="0"/>
        <v>0</v>
      </c>
      <c r="I25" s="22">
        <f t="shared" si="1"/>
        <v>0</v>
      </c>
      <c r="J25" s="23"/>
    </row>
    <row r="26" spans="1:10" hidden="1">
      <c r="A26" s="70"/>
      <c r="B26" s="25" t="s">
        <v>5</v>
      </c>
      <c r="C26" s="26">
        <f>C25</f>
        <v>0</v>
      </c>
      <c r="D26" s="26">
        <f>D25</f>
        <v>0</v>
      </c>
      <c r="E26" s="26">
        <f>E25</f>
        <v>0</v>
      </c>
      <c r="F26" s="21"/>
      <c r="G26" s="21"/>
      <c r="H26" s="22">
        <f t="shared" si="0"/>
        <v>0</v>
      </c>
      <c r="I26" s="22">
        <f t="shared" si="1"/>
        <v>0</v>
      </c>
      <c r="J26" s="23"/>
    </row>
    <row r="27" spans="1:10" hidden="1">
      <c r="A27" s="68"/>
      <c r="B27" s="31"/>
      <c r="C27" s="32"/>
      <c r="D27" s="32"/>
      <c r="E27" s="32"/>
      <c r="F27" s="21"/>
      <c r="G27" s="21"/>
      <c r="H27" s="22">
        <f t="shared" si="0"/>
        <v>0</v>
      </c>
      <c r="I27" s="22">
        <f t="shared" si="1"/>
        <v>0</v>
      </c>
      <c r="J27" s="23"/>
    </row>
    <row r="28" spans="1:10" hidden="1">
      <c r="A28" s="70"/>
      <c r="B28" s="25" t="s">
        <v>5</v>
      </c>
      <c r="C28" s="26">
        <f>C27</f>
        <v>0</v>
      </c>
      <c r="D28" s="26">
        <f>D27</f>
        <v>0</v>
      </c>
      <c r="E28" s="26">
        <f>E27</f>
        <v>0</v>
      </c>
      <c r="F28" s="21"/>
      <c r="G28" s="21"/>
      <c r="H28" s="22">
        <f t="shared" si="0"/>
        <v>0</v>
      </c>
      <c r="I28" s="22">
        <f t="shared" si="1"/>
        <v>0</v>
      </c>
      <c r="J28" s="23"/>
    </row>
    <row r="29" spans="1:10" hidden="1">
      <c r="A29" s="68"/>
      <c r="B29" s="31"/>
      <c r="C29" s="32"/>
      <c r="D29" s="32"/>
      <c r="E29" s="32"/>
      <c r="F29" s="21"/>
      <c r="G29" s="21"/>
      <c r="H29" s="22">
        <f t="shared" si="0"/>
        <v>0</v>
      </c>
      <c r="I29" s="22">
        <f t="shared" si="1"/>
        <v>0</v>
      </c>
      <c r="J29" s="23"/>
    </row>
    <row r="30" spans="1:10" hidden="1">
      <c r="A30" s="70"/>
      <c r="B30" s="25" t="s">
        <v>5</v>
      </c>
      <c r="C30" s="26">
        <f>C29</f>
        <v>0</v>
      </c>
      <c r="D30" s="26">
        <f>D29</f>
        <v>0</v>
      </c>
      <c r="E30" s="26">
        <f>E29</f>
        <v>0</v>
      </c>
      <c r="F30" s="21"/>
      <c r="G30" s="21"/>
      <c r="H30" s="22">
        <f t="shared" si="0"/>
        <v>0</v>
      </c>
      <c r="I30" s="22">
        <f t="shared" si="1"/>
        <v>0</v>
      </c>
      <c r="J30" s="23"/>
    </row>
    <row r="31" spans="1:10" hidden="1">
      <c r="A31" s="68"/>
      <c r="B31" s="31"/>
      <c r="C31" s="32"/>
      <c r="D31" s="32"/>
      <c r="E31" s="32"/>
      <c r="F31" s="21"/>
      <c r="G31" s="21"/>
      <c r="H31" s="22">
        <f t="shared" si="0"/>
        <v>0</v>
      </c>
      <c r="I31" s="22">
        <f t="shared" si="1"/>
        <v>0</v>
      </c>
      <c r="J31" s="23"/>
    </row>
    <row r="32" spans="1:10" hidden="1">
      <c r="A32" s="70"/>
      <c r="B32" s="25" t="s">
        <v>5</v>
      </c>
      <c r="C32" s="26">
        <f>C31</f>
        <v>0</v>
      </c>
      <c r="D32" s="26">
        <f>D31</f>
        <v>0</v>
      </c>
      <c r="E32" s="26">
        <f>E31</f>
        <v>0</v>
      </c>
      <c r="F32" s="21"/>
      <c r="G32" s="21"/>
      <c r="H32" s="22">
        <f t="shared" si="0"/>
        <v>0</v>
      </c>
      <c r="I32" s="22">
        <f t="shared" si="1"/>
        <v>0</v>
      </c>
      <c r="J32" s="23"/>
    </row>
    <row r="33" spans="1:10" hidden="1">
      <c r="A33" s="68"/>
      <c r="B33" s="31"/>
      <c r="C33" s="32"/>
      <c r="D33" s="32"/>
      <c r="E33" s="32"/>
      <c r="F33" s="21"/>
      <c r="G33" s="21"/>
      <c r="H33" s="22">
        <f t="shared" si="0"/>
        <v>0</v>
      </c>
      <c r="I33" s="22">
        <f t="shared" si="1"/>
        <v>0</v>
      </c>
      <c r="J33" s="23"/>
    </row>
    <row r="34" spans="1:10" hidden="1">
      <c r="A34" s="70"/>
      <c r="B34" s="25" t="s">
        <v>5</v>
      </c>
      <c r="C34" s="26">
        <f>C33</f>
        <v>0</v>
      </c>
      <c r="D34" s="26">
        <f>D33</f>
        <v>0</v>
      </c>
      <c r="E34" s="26">
        <f>E33</f>
        <v>0</v>
      </c>
      <c r="F34" s="21"/>
      <c r="G34" s="21"/>
      <c r="H34" s="22">
        <f t="shared" si="0"/>
        <v>0</v>
      </c>
      <c r="I34" s="22">
        <f t="shared" si="1"/>
        <v>0</v>
      </c>
      <c r="J34" s="23"/>
    </row>
    <row r="35" spans="1:10" hidden="1">
      <c r="A35" s="16"/>
      <c r="B35" s="33"/>
      <c r="C35" s="32"/>
      <c r="D35" s="32"/>
      <c r="E35" s="34"/>
      <c r="F35" s="21"/>
      <c r="G35" s="21"/>
      <c r="H35" s="22">
        <f t="shared" si="0"/>
        <v>0</v>
      </c>
      <c r="I35" s="22">
        <f t="shared" si="1"/>
        <v>0</v>
      </c>
      <c r="J35" s="23"/>
    </row>
    <row r="36" spans="1:10" hidden="1">
      <c r="A36" s="71" t="s">
        <v>9</v>
      </c>
      <c r="B36" s="72"/>
      <c r="C36" s="30">
        <f>C13</f>
        <v>73310</v>
      </c>
      <c r="D36" s="30">
        <f>D13</f>
        <v>0</v>
      </c>
      <c r="E36" s="30">
        <f>E13</f>
        <v>73310</v>
      </c>
      <c r="F36" s="30" t="e">
        <f>F13+#REF!+F15+F17+F20+F22+F24+F26+F28+F30+F32+F34</f>
        <v>#REF!</v>
      </c>
      <c r="G36" s="30" t="e">
        <f>G13+#REF!+G15+G17+G20+G22+G24+G26+G28+G30+G32+G34</f>
        <v>#REF!</v>
      </c>
      <c r="H36" s="22">
        <f t="shared" si="0"/>
        <v>0</v>
      </c>
      <c r="I36" s="22">
        <f t="shared" si="1"/>
        <v>146620</v>
      </c>
      <c r="J36" s="23"/>
    </row>
    <row r="37" spans="1:10">
      <c r="A37" s="35"/>
      <c r="B37" s="36"/>
      <c r="C37" s="37"/>
      <c r="D37" s="37"/>
      <c r="E37" s="37"/>
      <c r="F37" s="38"/>
      <c r="G37" s="38"/>
      <c r="H37" s="22">
        <v>1</v>
      </c>
      <c r="I37" s="22">
        <v>1</v>
      </c>
    </row>
    <row r="38" spans="1:10">
      <c r="A38" s="35"/>
      <c r="B38" s="36"/>
      <c r="C38" s="37"/>
      <c r="D38" s="37"/>
      <c r="E38" s="37"/>
      <c r="F38" s="38"/>
      <c r="G38" s="38"/>
      <c r="H38" s="22">
        <v>1</v>
      </c>
      <c r="I38" s="22">
        <v>1</v>
      </c>
    </row>
    <row r="39" spans="1:10">
      <c r="A39" s="39" t="s">
        <v>20</v>
      </c>
      <c r="B39" s="40"/>
      <c r="C39" s="41"/>
      <c r="D39" s="42"/>
      <c r="E39" s="40" t="s">
        <v>16</v>
      </c>
      <c r="F39" s="38"/>
      <c r="G39" s="38"/>
      <c r="H39" s="22">
        <v>1</v>
      </c>
      <c r="I39" s="22">
        <v>1</v>
      </c>
    </row>
    <row r="40" spans="1:10">
      <c r="A40" s="35"/>
      <c r="B40" s="36"/>
      <c r="C40" s="37"/>
      <c r="D40" s="37"/>
      <c r="E40" s="37"/>
      <c r="F40" s="38"/>
      <c r="G40" s="38"/>
      <c r="H40" s="22">
        <v>1</v>
      </c>
      <c r="I40" s="22">
        <v>1</v>
      </c>
    </row>
    <row r="41" spans="1:10">
      <c r="A41" s="35"/>
      <c r="B41" s="36"/>
      <c r="C41" s="37"/>
      <c r="D41" s="37"/>
      <c r="E41" s="37"/>
      <c r="F41" s="38"/>
      <c r="G41" s="38"/>
      <c r="H41" s="22">
        <v>1</v>
      </c>
      <c r="I41" s="22">
        <v>1</v>
      </c>
    </row>
    <row r="42" spans="1:10">
      <c r="E42" s="44"/>
      <c r="F42" s="45"/>
      <c r="H42" s="22">
        <v>1</v>
      </c>
      <c r="I42" s="22">
        <v>1</v>
      </c>
    </row>
    <row r="43" spans="1:10">
      <c r="A43" s="35"/>
      <c r="B43" s="36"/>
      <c r="C43" s="37"/>
      <c r="D43" s="37"/>
      <c r="E43" s="37"/>
      <c r="F43" s="38"/>
      <c r="G43" s="38"/>
      <c r="H43" s="22">
        <v>1</v>
      </c>
      <c r="I43" s="22">
        <f>SUM(C43:E43)</f>
        <v>0</v>
      </c>
    </row>
    <row r="44" spans="1:10">
      <c r="C44" s="46">
        <f>C36-[1]дод1!C137</f>
        <v>-16345112</v>
      </c>
      <c r="D44" s="46">
        <f>D36-[1]дод1!D137</f>
        <v>0</v>
      </c>
      <c r="E44" s="46">
        <f>E36-[1]дод1!E137</f>
        <v>-16345112</v>
      </c>
      <c r="F44" s="46" t="e">
        <f>F36-[1]дод1!F137</f>
        <v>#REF!</v>
      </c>
      <c r="G44" s="46" t="e">
        <f>G36-[1]дод1!G137</f>
        <v>#REF!</v>
      </c>
      <c r="H44" s="22">
        <v>1</v>
      </c>
      <c r="I44" s="22">
        <f>SUM(C44:E44)</f>
        <v>-32690224</v>
      </c>
    </row>
    <row r="45" spans="1:10" s="51" customFormat="1">
      <c r="A45" s="47"/>
      <c r="B45" s="48"/>
      <c r="C45" s="49"/>
      <c r="D45" s="49"/>
      <c r="E45" s="50"/>
      <c r="F45" s="15"/>
      <c r="G45" s="15"/>
      <c r="H45" s="22">
        <v>1</v>
      </c>
      <c r="I45" s="22">
        <f>SUM(C45:E45)</f>
        <v>0</v>
      </c>
    </row>
    <row r="46" spans="1:10">
      <c r="C46" s="46"/>
      <c r="D46" s="46"/>
      <c r="E46" s="52"/>
      <c r="F46" s="53" t="e">
        <f>F36-[1]дод1!F138</f>
        <v>#REF!</v>
      </c>
      <c r="G46" s="53" t="e">
        <f>G36-[1]дод1!G138</f>
        <v>#REF!</v>
      </c>
      <c r="H46" s="22">
        <v>1</v>
      </c>
      <c r="I46" s="22">
        <f>SUM(C46:E46)</f>
        <v>0</v>
      </c>
    </row>
    <row r="47" spans="1:10">
      <c r="A47" s="15"/>
      <c r="B47" s="15"/>
      <c r="E47" s="44"/>
      <c r="H47" s="15">
        <v>1</v>
      </c>
    </row>
    <row r="49" spans="1:7">
      <c r="C49" s="46">
        <f>[1]дод1!C137</f>
        <v>16418422</v>
      </c>
      <c r="D49" s="46">
        <f>[1]дод1!D137</f>
        <v>0</v>
      </c>
      <c r="E49" s="46">
        <f>[1]дод1!E137</f>
        <v>16418422</v>
      </c>
    </row>
    <row r="50" spans="1:7" s="57" customFormat="1">
      <c r="A50" s="54"/>
      <c r="B50" s="55" t="s">
        <v>10</v>
      </c>
      <c r="C50" s="56">
        <f>C36-C49</f>
        <v>-16345112</v>
      </c>
      <c r="D50" s="56">
        <f>D36-D49</f>
        <v>0</v>
      </c>
      <c r="E50" s="56">
        <f>E36-E49</f>
        <v>-16345112</v>
      </c>
      <c r="F50" s="46" t="e">
        <f>F49-F46</f>
        <v>#REF!</v>
      </c>
      <c r="G50" s="46" t="e">
        <f>G49-G46</f>
        <v>#REF!</v>
      </c>
    </row>
  </sheetData>
  <autoFilter ref="I1:I47"/>
  <mergeCells count="13">
    <mergeCell ref="A33:A34"/>
    <mergeCell ref="A36:B36"/>
    <mergeCell ref="A21:A22"/>
    <mergeCell ref="A23:A24"/>
    <mergeCell ref="A25:A26"/>
    <mergeCell ref="A27:A28"/>
    <mergeCell ref="A29:A30"/>
    <mergeCell ref="A31:A32"/>
    <mergeCell ref="A18:A20"/>
    <mergeCell ref="A6:F6"/>
    <mergeCell ref="A11:A13"/>
    <mergeCell ref="A14:A15"/>
    <mergeCell ref="A16:A17"/>
  </mergeCells>
  <phoneticPr fontId="13" type="noConversion"/>
  <printOptions horizontalCentered="1"/>
  <pageMargins left="0.39370078740157483" right="0" top="7.874015748031496E-2" bottom="0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дод1.3</vt:lpstr>
      <vt:lpstr>дод1.3!Заголовки_для_печати</vt:lpstr>
      <vt:lpstr>дод1.3!Область_печати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2018-06-07T06:25:36Z</cp:lastPrinted>
  <dcterms:created xsi:type="dcterms:W3CDTF">2018-06-04T05:57:48Z</dcterms:created>
  <dcterms:modified xsi:type="dcterms:W3CDTF">2018-06-07T06:25:41Z</dcterms:modified>
</cp:coreProperties>
</file>