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7400" windowHeight="9465"/>
  </bookViews>
  <sheets>
    <sheet name="дод3.3" sheetId="1" r:id="rId1"/>
  </sheets>
  <externalReferences>
    <externalReference r:id="rId2"/>
  </externalReferences>
  <definedNames>
    <definedName name="_xlnm._FilterDatabase" localSheetId="0" hidden="1">дод3.3!$I$1:$I$37</definedName>
    <definedName name="_xlnm.Print_Titles" localSheetId="0">дод3.3!$A:$A,дод3.3!$8:$9</definedName>
    <definedName name="_xlnm.Print_Area" localSheetId="0">дод3.3!$A$1:$E$31</definedName>
  </definedNames>
  <calcPr calcId="124519"/>
</workbook>
</file>

<file path=xl/calcChain.xml><?xml version="1.0" encoding="utf-8"?>
<calcChain xmlns="http://schemas.openxmlformats.org/spreadsheetml/2006/main">
  <c r="C10" i="1"/>
  <c r="E12"/>
  <c r="C12"/>
  <c r="E39"/>
  <c r="D39"/>
  <c r="C39"/>
  <c r="I36"/>
  <c r="I35"/>
  <c r="I33"/>
  <c r="G36"/>
  <c r="G40" s="1"/>
  <c r="F36"/>
  <c r="F40"/>
  <c r="E26"/>
  <c r="D26"/>
  <c r="I26" s="1"/>
  <c r="C26"/>
  <c r="H26"/>
  <c r="I25"/>
  <c r="H25"/>
  <c r="E24"/>
  <c r="H24" s="1"/>
  <c r="D24"/>
  <c r="C24"/>
  <c r="I24"/>
  <c r="I23"/>
  <c r="H23"/>
  <c r="E22"/>
  <c r="D22"/>
  <c r="I22" s="1"/>
  <c r="C22"/>
  <c r="H22"/>
  <c r="I21"/>
  <c r="H21"/>
  <c r="E20"/>
  <c r="H20" s="1"/>
  <c r="D20"/>
  <c r="C20"/>
  <c r="I20"/>
  <c r="I19"/>
  <c r="H19"/>
  <c r="E18"/>
  <c r="D18"/>
  <c r="I18" s="1"/>
  <c r="C18"/>
  <c r="H18"/>
  <c r="I17"/>
  <c r="H17"/>
  <c r="E16"/>
  <c r="H16" s="1"/>
  <c r="D16"/>
  <c r="C16"/>
  <c r="I16"/>
  <c r="I15"/>
  <c r="H15"/>
  <c r="E14"/>
  <c r="D14"/>
  <c r="I14" s="1"/>
  <c r="C14"/>
  <c r="H14"/>
  <c r="I13"/>
  <c r="H13"/>
  <c r="D12"/>
  <c r="I12" s="1"/>
  <c r="I11"/>
  <c r="H11"/>
  <c r="I10"/>
  <c r="H10"/>
  <c r="D40"/>
  <c r="D34"/>
  <c r="F34"/>
  <c r="G34"/>
  <c r="E34"/>
  <c r="E40"/>
  <c r="C34"/>
  <c r="I34"/>
  <c r="C40"/>
  <c r="H12" l="1"/>
</calcChain>
</file>

<file path=xl/sharedStrings.xml><?xml version="1.0" encoding="utf-8"?>
<sst xmlns="http://schemas.openxmlformats.org/spreadsheetml/2006/main" count="24" uniqueCount="17">
  <si>
    <t>грн.</t>
  </si>
  <si>
    <t>Призначення субвенції</t>
  </si>
  <si>
    <t>Всього</t>
  </si>
  <si>
    <t>загальний фонд</t>
  </si>
  <si>
    <t>спеціальний фонд</t>
  </si>
  <si>
    <t>Всього:</t>
  </si>
  <si>
    <t>контроль</t>
  </si>
  <si>
    <t>Додаток 3.3</t>
  </si>
  <si>
    <t>до рішення двадцять четвертої сесії</t>
  </si>
  <si>
    <t xml:space="preserve">Черняхівської районної ради </t>
  </si>
  <si>
    <t>VІІ скликання від 05.06.2018</t>
  </si>
  <si>
    <t>Місцевий бюджет, якому надається субвенція</t>
  </si>
  <si>
    <t>Обласний бюджет</t>
  </si>
  <si>
    <t>на співфінансування проекту "Реконструкція покрівлі з утепленням фасадів Черняхівської гімназії по вул. Червоноармійська, 14 в смт.Черняхів Житомирської області"</t>
  </si>
  <si>
    <t>В.Р.Троценко</t>
  </si>
  <si>
    <t>Субвенції з районного бюджету  місцевим бюджетам  на виконання інвестиційних проектів на 2018 рік</t>
  </si>
  <si>
    <t>Заступник голови ради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</si>
</sst>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40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Helv"/>
      <charset val="204"/>
    </font>
    <font>
      <sz val="14"/>
      <name val="Arial"/>
      <family val="2"/>
      <charset val="204"/>
    </font>
    <font>
      <sz val="14"/>
      <color indexed="10"/>
      <name val="Times New Roman"/>
      <family val="1"/>
      <charset val="204"/>
    </font>
    <font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10" fillId="0" borderId="0"/>
    <xf numFmtId="0" fontId="1" fillId="0" borderId="0" applyFont="0" applyFill="0" applyBorder="0" applyAlignment="0" applyProtection="0"/>
  </cellStyleXfs>
  <cellXfs count="65">
    <xf numFmtId="0" fontId="0" fillId="0" borderId="0" xfId="0"/>
    <xf numFmtId="0" fontId="3" fillId="2" borderId="0" xfId="0" applyFont="1" applyFill="1" applyAlignment="1"/>
    <xf numFmtId="0" fontId="3" fillId="0" borderId="0" xfId="0" applyFont="1" applyFill="1"/>
    <xf numFmtId="0" fontId="1" fillId="0" borderId="0" xfId="0" applyFont="1"/>
    <xf numFmtId="0" fontId="3" fillId="0" borderId="0" xfId="0" applyFont="1" applyAlignment="1"/>
    <xf numFmtId="0" fontId="4" fillId="0" borderId="0" xfId="0" applyFont="1"/>
    <xf numFmtId="0" fontId="2" fillId="0" borderId="0" xfId="0" applyFont="1" applyAlignment="1">
      <alignment horizontal="left" wrapText="1"/>
    </xf>
    <xf numFmtId="0" fontId="2" fillId="2" borderId="0" xfId="0" applyFont="1" applyFill="1" applyAlignment="1">
      <alignment horizontal="left"/>
    </xf>
    <xf numFmtId="0" fontId="5" fillId="2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6" fillId="2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3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3" fontId="5" fillId="2" borderId="2" xfId="4" applyNumberFormat="1" applyFont="1" applyFill="1" applyBorder="1" applyAlignment="1">
      <alignment horizontal="left" vertical="center" wrapText="1"/>
    </xf>
    <xf numFmtId="3" fontId="5" fillId="2" borderId="2" xfId="4" applyNumberFormat="1" applyFont="1" applyFill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wrapText="1"/>
    </xf>
    <xf numFmtId="3" fontId="3" fillId="3" borderId="0" xfId="0" applyNumberFormat="1" applyFont="1" applyFill="1"/>
    <xf numFmtId="0" fontId="3" fillId="3" borderId="0" xfId="0" applyFont="1" applyFill="1"/>
    <xf numFmtId="0" fontId="8" fillId="2" borderId="2" xfId="0" applyFont="1" applyFill="1" applyBorder="1" applyAlignment="1">
      <alignment wrapText="1"/>
    </xf>
    <xf numFmtId="3" fontId="8" fillId="2" borderId="2" xfId="0" applyNumberFormat="1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left" vertical="center" wrapText="1"/>
    </xf>
    <xf numFmtId="3" fontId="9" fillId="2" borderId="2" xfId="0" applyNumberFormat="1" applyFont="1" applyFill="1" applyBorder="1" applyAlignment="1">
      <alignment horizontal="right" vertical="center"/>
    </xf>
    <xf numFmtId="3" fontId="9" fillId="0" borderId="2" xfId="0" applyNumberFormat="1" applyFont="1" applyFill="1" applyBorder="1" applyAlignment="1">
      <alignment horizontal="right" vertical="center"/>
    </xf>
    <xf numFmtId="3" fontId="8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8" fillId="2" borderId="0" xfId="0" applyFont="1" applyFill="1" applyBorder="1" applyAlignment="1">
      <alignment wrapText="1"/>
    </xf>
    <xf numFmtId="3" fontId="8" fillId="2" borderId="0" xfId="0" applyNumberFormat="1" applyFont="1" applyFill="1" applyBorder="1" applyAlignment="1">
      <alignment horizontal="center" wrapText="1"/>
    </xf>
    <xf numFmtId="0" fontId="3" fillId="0" borderId="0" xfId="3" applyFont="1" applyBorder="1"/>
    <xf numFmtId="0" fontId="3" fillId="2" borderId="0" xfId="3" applyFont="1" applyFill="1" applyBorder="1"/>
    <xf numFmtId="0" fontId="11" fillId="2" borderId="0" xfId="3" applyFont="1" applyFill="1"/>
    <xf numFmtId="0" fontId="8" fillId="2" borderId="0" xfId="3" applyFont="1" applyFill="1" applyBorder="1"/>
    <xf numFmtId="0" fontId="3" fillId="0" borderId="0" xfId="0" applyFont="1" applyAlignment="1">
      <alignment wrapText="1"/>
    </xf>
    <xf numFmtId="0" fontId="3" fillId="2" borderId="0" xfId="0" applyFont="1" applyFill="1"/>
    <xf numFmtId="0" fontId="1" fillId="0" borderId="0" xfId="3" applyFont="1"/>
    <xf numFmtId="3" fontId="3" fillId="2" borderId="0" xfId="0" applyNumberFormat="1" applyFont="1" applyFill="1"/>
    <xf numFmtId="0" fontId="8" fillId="0" borderId="0" xfId="0" applyFont="1" applyAlignment="1">
      <alignment wrapText="1"/>
    </xf>
    <xf numFmtId="0" fontId="8" fillId="2" borderId="0" xfId="0" applyFont="1" applyFill="1"/>
    <xf numFmtId="3" fontId="8" fillId="2" borderId="0" xfId="0" applyNumberFormat="1" applyFont="1" applyFill="1"/>
    <xf numFmtId="3" fontId="8" fillId="0" borderId="0" xfId="0" applyNumberFormat="1" applyFont="1" applyFill="1"/>
    <xf numFmtId="0" fontId="8" fillId="0" borderId="0" xfId="0" applyFont="1"/>
    <xf numFmtId="3" fontId="3" fillId="0" borderId="0" xfId="0" applyNumberFormat="1" applyFont="1" applyFill="1"/>
    <xf numFmtId="3" fontId="3" fillId="0" borderId="0" xfId="0" applyNumberFormat="1" applyFont="1"/>
    <xf numFmtId="0" fontId="12" fillId="0" borderId="0" xfId="0" applyFont="1" applyAlignment="1">
      <alignment wrapText="1"/>
    </xf>
    <xf numFmtId="0" fontId="12" fillId="2" borderId="0" xfId="0" applyFont="1" applyFill="1"/>
    <xf numFmtId="3" fontId="12" fillId="2" borderId="0" xfId="0" applyNumberFormat="1" applyFont="1" applyFill="1"/>
    <xf numFmtId="0" fontId="12" fillId="0" borderId="0" xfId="0" applyFont="1"/>
    <xf numFmtId="0" fontId="3" fillId="0" borderId="2" xfId="0" applyFont="1" applyBorder="1" applyAlignment="1">
      <alignment horizontal="center" vertical="top" wrapText="1"/>
    </xf>
    <xf numFmtId="3" fontId="3" fillId="2" borderId="2" xfId="4" applyNumberFormat="1" applyFont="1" applyFill="1" applyBorder="1" applyAlignment="1">
      <alignment horizontal="left" vertical="center" wrapText="1"/>
    </xf>
    <xf numFmtId="3" fontId="3" fillId="2" borderId="2" xfId="4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Continuous"/>
    </xf>
    <xf numFmtId="0" fontId="6" fillId="0" borderId="0" xfId="0" applyFont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</cellXfs>
  <cellStyles count="7">
    <cellStyle name="Normal_Доходи" xfId="1"/>
    <cellStyle name="Обычный" xfId="0" builtinId="0"/>
    <cellStyle name="Обычный 3" xfId="2"/>
    <cellStyle name="Обычный_dodатки_2015_вересень" xfId="3"/>
    <cellStyle name="Обычный_Сеся15.08.08" xfId="4"/>
    <cellStyle name="Стиль 1" xfId="5"/>
    <cellStyle name="Финансовый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A125~1/LOCALS~1/Temp/Rar$DIa0.707/dod_&#1090;&#1088;&#1072;&#1074;&#1077;&#1085;&#1100;_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1"/>
      <sheetName val="дод1.1"/>
      <sheetName val="дод1.2"/>
      <sheetName val="дод1.3"/>
      <sheetName val="дод1.4"/>
      <sheetName val="дод2"/>
      <sheetName val="дод3"/>
      <sheetName val="дод5"/>
      <sheetName val="дод6"/>
    </sheetNames>
    <sheetDataSet>
      <sheetData sheetId="0">
        <row r="137">
          <cell r="C137">
            <v>16418422</v>
          </cell>
          <cell r="E137">
            <v>16418422</v>
          </cell>
          <cell r="F137">
            <v>16418422</v>
          </cell>
          <cell r="G137">
            <v>49255266</v>
          </cell>
        </row>
        <row r="138">
          <cell r="F138">
            <v>17082390</v>
          </cell>
          <cell r="G138">
            <v>52733490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40"/>
  <sheetViews>
    <sheetView tabSelected="1" view="pageBreakPreview" zoomScale="75" zoomScaleNormal="65" zoomScaleSheetLayoutView="75" workbookViewId="0">
      <pane xSplit="2" ySplit="9" topLeftCell="C10" activePane="bottomRight" state="frozen"/>
      <selection pane="topRight" activeCell="C1" sqref="C1"/>
      <selection pane="bottomLeft" activeCell="A8" sqref="A8"/>
      <selection pane="bottomRight"/>
    </sheetView>
  </sheetViews>
  <sheetFormatPr defaultRowHeight="18.75"/>
  <cols>
    <col min="1" max="1" width="26.85546875" style="38" customWidth="1"/>
    <col min="2" max="2" width="44.42578125" style="39" customWidth="1"/>
    <col min="3" max="3" width="17.7109375" style="39" customWidth="1"/>
    <col min="4" max="4" width="17.42578125" style="39" customWidth="1"/>
    <col min="5" max="5" width="17.140625" style="2" customWidth="1"/>
    <col min="6" max="6" width="16.85546875" style="15" hidden="1" customWidth="1"/>
    <col min="7" max="7" width="13.7109375" style="15" hidden="1" customWidth="1"/>
    <col min="8" max="8" width="16.42578125" style="15" hidden="1" customWidth="1"/>
    <col min="9" max="9" width="17.140625" style="15" hidden="1" customWidth="1"/>
    <col min="10" max="14" width="0" style="15" hidden="1" customWidth="1"/>
    <col min="15" max="16384" width="9.140625" style="15"/>
  </cols>
  <sheetData>
    <row r="1" spans="1:43" s="3" customFormat="1" ht="20.25" customHeight="1">
      <c r="A1" s="56"/>
      <c r="C1" s="1" t="s">
        <v>7</v>
      </c>
      <c r="E1" s="2"/>
      <c r="G1" s="4"/>
      <c r="H1" s="5"/>
      <c r="I1" s="5">
        <v>1</v>
      </c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</row>
    <row r="2" spans="1:43" s="3" customFormat="1" ht="18" customHeight="1">
      <c r="A2" s="6"/>
      <c r="B2" s="7"/>
      <c r="C2" s="1" t="s">
        <v>8</v>
      </c>
      <c r="E2" s="2"/>
      <c r="G2" s="4"/>
      <c r="H2" s="5"/>
      <c r="I2" s="5">
        <v>1</v>
      </c>
      <c r="J2" s="5"/>
      <c r="K2" s="5"/>
      <c r="L2" s="8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</row>
    <row r="3" spans="1:43" s="3" customFormat="1" ht="18" customHeight="1">
      <c r="A3" s="6"/>
      <c r="B3" s="7"/>
      <c r="C3" s="1" t="s">
        <v>9</v>
      </c>
      <c r="E3" s="2"/>
      <c r="G3" s="4"/>
      <c r="H3" s="5"/>
      <c r="I3" s="5"/>
      <c r="J3" s="5"/>
      <c r="K3" s="5"/>
      <c r="L3" s="8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</row>
    <row r="4" spans="1:43" s="3" customFormat="1" ht="18" customHeight="1">
      <c r="A4" s="6"/>
      <c r="B4" s="7"/>
      <c r="C4" s="59" t="s">
        <v>10</v>
      </c>
      <c r="E4" s="2"/>
      <c r="G4" s="4"/>
      <c r="H4" s="5"/>
      <c r="I4" s="5">
        <v>1</v>
      </c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</row>
    <row r="5" spans="1:43" s="3" customFormat="1" ht="61.5" customHeight="1">
      <c r="A5" s="62" t="s">
        <v>15</v>
      </c>
      <c r="B5" s="62"/>
      <c r="C5" s="62"/>
      <c r="D5" s="62"/>
      <c r="E5" s="63"/>
      <c r="F5" s="62"/>
      <c r="G5" s="9"/>
      <c r="H5" s="5"/>
      <c r="I5" s="5">
        <v>1</v>
      </c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</row>
    <row r="6" spans="1:43" s="3" customFormat="1" ht="61.5" customHeight="1">
      <c r="A6" s="57"/>
      <c r="B6" s="57"/>
      <c r="C6" s="57"/>
      <c r="D6" s="57"/>
      <c r="E6" s="58"/>
      <c r="F6" s="57"/>
      <c r="G6" s="9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</row>
    <row r="7" spans="1:43" ht="16.5" customHeight="1">
      <c r="A7" s="10"/>
      <c r="B7" s="11"/>
      <c r="C7" s="11"/>
      <c r="D7" s="11"/>
      <c r="E7" s="12" t="s">
        <v>0</v>
      </c>
      <c r="F7" s="13"/>
      <c r="G7" s="14"/>
      <c r="I7" s="15">
        <v>1</v>
      </c>
    </row>
    <row r="8" spans="1:43" ht="54.75" customHeight="1">
      <c r="A8" s="16" t="s">
        <v>11</v>
      </c>
      <c r="B8" s="16" t="s">
        <v>1</v>
      </c>
      <c r="C8" s="16" t="s">
        <v>2</v>
      </c>
      <c r="D8" s="53" t="s">
        <v>3</v>
      </c>
      <c r="E8" s="53" t="s">
        <v>4</v>
      </c>
      <c r="F8" s="13"/>
      <c r="G8" s="14"/>
      <c r="I8" s="15">
        <v>1</v>
      </c>
    </row>
    <row r="9" spans="1:43" ht="18" customHeight="1">
      <c r="A9" s="16">
        <v>1</v>
      </c>
      <c r="B9" s="17">
        <v>2</v>
      </c>
      <c r="C9" s="17">
        <v>3</v>
      </c>
      <c r="D9" s="18">
        <v>4</v>
      </c>
      <c r="E9" s="19">
        <v>5</v>
      </c>
      <c r="F9" s="13"/>
      <c r="G9" s="14"/>
      <c r="I9" s="15">
        <v>1</v>
      </c>
    </row>
    <row r="10" spans="1:43" ht="112.5">
      <c r="A10" s="60" t="s">
        <v>12</v>
      </c>
      <c r="B10" s="54" t="s">
        <v>13</v>
      </c>
      <c r="C10" s="55">
        <f>SUM(D10:E10)</f>
        <v>600000</v>
      </c>
      <c r="D10" s="55"/>
      <c r="E10" s="55">
        <v>600000</v>
      </c>
      <c r="F10" s="22"/>
      <c r="G10" s="22"/>
      <c r="H10" s="23">
        <f>E10+D10-C10</f>
        <v>0</v>
      </c>
      <c r="I10" s="23">
        <f>SUM(C10:E10)</f>
        <v>1200000</v>
      </c>
      <c r="J10" s="24"/>
    </row>
    <row r="11" spans="1:43" hidden="1">
      <c r="A11" s="64"/>
      <c r="B11" s="20"/>
      <c r="C11" s="21"/>
      <c r="D11" s="21"/>
      <c r="E11" s="21"/>
      <c r="F11" s="22"/>
      <c r="G11" s="22"/>
      <c r="H11" s="23">
        <f>E11+D11-C11</f>
        <v>0</v>
      </c>
      <c r="I11" s="23">
        <f>SUM(C11:E11)</f>
        <v>0</v>
      </c>
      <c r="J11" s="24"/>
    </row>
    <row r="12" spans="1:43">
      <c r="A12" s="61"/>
      <c r="B12" s="25" t="s">
        <v>5</v>
      </c>
      <c r="C12" s="26">
        <f>SUM(C10:C11)</f>
        <v>600000</v>
      </c>
      <c r="D12" s="26">
        <f>SUM(D10:D11)</f>
        <v>0</v>
      </c>
      <c r="E12" s="26">
        <f>SUM(E10:E11)</f>
        <v>600000</v>
      </c>
      <c r="F12" s="22"/>
      <c r="G12" s="22"/>
      <c r="H12" s="23">
        <f>E12+D12-C12</f>
        <v>0</v>
      </c>
      <c r="I12" s="23">
        <f>SUM(C12:E12)</f>
        <v>1200000</v>
      </c>
      <c r="J12" s="24"/>
    </row>
    <row r="13" spans="1:43" hidden="1">
      <c r="A13" s="60"/>
      <c r="B13" s="27"/>
      <c r="C13" s="28"/>
      <c r="D13" s="28"/>
      <c r="E13" s="29"/>
      <c r="F13" s="22"/>
      <c r="G13" s="22"/>
      <c r="H13" s="23">
        <f t="shared" ref="H13:H26" si="0">E13+D13-C13</f>
        <v>0</v>
      </c>
      <c r="I13" s="23">
        <f t="shared" ref="I13:I26" si="1">SUM(C13:E13)</f>
        <v>0</v>
      </c>
      <c r="J13" s="24"/>
    </row>
    <row r="14" spans="1:43" hidden="1">
      <c r="A14" s="61"/>
      <c r="B14" s="25" t="s">
        <v>5</v>
      </c>
      <c r="C14" s="26">
        <f>C13</f>
        <v>0</v>
      </c>
      <c r="D14" s="26">
        <f>D13</f>
        <v>0</v>
      </c>
      <c r="E14" s="26">
        <f>E13</f>
        <v>0</v>
      </c>
      <c r="F14" s="22"/>
      <c r="G14" s="22"/>
      <c r="H14" s="23">
        <f t="shared" si="0"/>
        <v>0</v>
      </c>
      <c r="I14" s="23">
        <f t="shared" si="1"/>
        <v>0</v>
      </c>
      <c r="J14" s="24"/>
    </row>
    <row r="15" spans="1:43" hidden="1">
      <c r="A15" s="60"/>
      <c r="B15" s="27"/>
      <c r="C15" s="28"/>
      <c r="D15" s="28"/>
      <c r="E15" s="29"/>
      <c r="F15" s="22"/>
      <c r="G15" s="22"/>
      <c r="H15" s="23">
        <f t="shared" si="0"/>
        <v>0</v>
      </c>
      <c r="I15" s="23">
        <f t="shared" si="1"/>
        <v>0</v>
      </c>
      <c r="J15" s="24"/>
    </row>
    <row r="16" spans="1:43" hidden="1">
      <c r="A16" s="61"/>
      <c r="B16" s="25" t="s">
        <v>5</v>
      </c>
      <c r="C16" s="26">
        <f>C15</f>
        <v>0</v>
      </c>
      <c r="D16" s="26">
        <f>D15</f>
        <v>0</v>
      </c>
      <c r="E16" s="26">
        <f>E15</f>
        <v>0</v>
      </c>
      <c r="F16" s="22"/>
      <c r="G16" s="22"/>
      <c r="H16" s="23">
        <f t="shared" si="0"/>
        <v>0</v>
      </c>
      <c r="I16" s="23">
        <f t="shared" si="1"/>
        <v>0</v>
      </c>
      <c r="J16" s="24"/>
    </row>
    <row r="17" spans="1:10" hidden="1">
      <c r="A17" s="60"/>
      <c r="B17" s="27"/>
      <c r="C17" s="28"/>
      <c r="D17" s="28"/>
      <c r="E17" s="29"/>
      <c r="F17" s="22"/>
      <c r="G17" s="22"/>
      <c r="H17" s="23">
        <f t="shared" si="0"/>
        <v>0</v>
      </c>
      <c r="I17" s="23">
        <f t="shared" si="1"/>
        <v>0</v>
      </c>
      <c r="J17" s="24"/>
    </row>
    <row r="18" spans="1:10" hidden="1">
      <c r="A18" s="61"/>
      <c r="B18" s="25" t="s">
        <v>5</v>
      </c>
      <c r="C18" s="26">
        <f>C17</f>
        <v>0</v>
      </c>
      <c r="D18" s="26">
        <f>D17</f>
        <v>0</v>
      </c>
      <c r="E18" s="26">
        <f>E17</f>
        <v>0</v>
      </c>
      <c r="F18" s="22"/>
      <c r="G18" s="22"/>
      <c r="H18" s="23">
        <f t="shared" si="0"/>
        <v>0</v>
      </c>
      <c r="I18" s="23">
        <f t="shared" si="1"/>
        <v>0</v>
      </c>
      <c r="J18" s="24"/>
    </row>
    <row r="19" spans="1:10" hidden="1">
      <c r="A19" s="60"/>
      <c r="B19" s="27"/>
      <c r="C19" s="28"/>
      <c r="D19" s="28"/>
      <c r="E19" s="29"/>
      <c r="F19" s="22"/>
      <c r="G19" s="22"/>
      <c r="H19" s="23">
        <f t="shared" si="0"/>
        <v>0</v>
      </c>
      <c r="I19" s="23">
        <f t="shared" si="1"/>
        <v>0</v>
      </c>
      <c r="J19" s="24"/>
    </row>
    <row r="20" spans="1:10" hidden="1">
      <c r="A20" s="61"/>
      <c r="B20" s="25" t="s">
        <v>5</v>
      </c>
      <c r="C20" s="26">
        <f>C19</f>
        <v>0</v>
      </c>
      <c r="D20" s="26">
        <f>D19</f>
        <v>0</v>
      </c>
      <c r="E20" s="26">
        <f>E19</f>
        <v>0</v>
      </c>
      <c r="F20" s="22"/>
      <c r="G20" s="22"/>
      <c r="H20" s="23">
        <f t="shared" si="0"/>
        <v>0</v>
      </c>
      <c r="I20" s="23">
        <f t="shared" si="1"/>
        <v>0</v>
      </c>
      <c r="J20" s="24"/>
    </row>
    <row r="21" spans="1:10" hidden="1">
      <c r="A21" s="60"/>
      <c r="B21" s="27"/>
      <c r="C21" s="28"/>
      <c r="D21" s="28"/>
      <c r="E21" s="29"/>
      <c r="F21" s="22"/>
      <c r="G21" s="22"/>
      <c r="H21" s="23">
        <f t="shared" si="0"/>
        <v>0</v>
      </c>
      <c r="I21" s="23">
        <f t="shared" si="1"/>
        <v>0</v>
      </c>
      <c r="J21" s="24"/>
    </row>
    <row r="22" spans="1:10" hidden="1">
      <c r="A22" s="61"/>
      <c r="B22" s="25" t="s">
        <v>5</v>
      </c>
      <c r="C22" s="26">
        <f>C21</f>
        <v>0</v>
      </c>
      <c r="D22" s="26">
        <f>D21</f>
        <v>0</v>
      </c>
      <c r="E22" s="26">
        <f>E21</f>
        <v>0</v>
      </c>
      <c r="F22" s="22"/>
      <c r="G22" s="22"/>
      <c r="H22" s="23">
        <f t="shared" si="0"/>
        <v>0</v>
      </c>
      <c r="I22" s="23">
        <f t="shared" si="1"/>
        <v>0</v>
      </c>
      <c r="J22" s="24"/>
    </row>
    <row r="23" spans="1:10" hidden="1">
      <c r="A23" s="60"/>
      <c r="B23" s="27"/>
      <c r="C23" s="28"/>
      <c r="D23" s="28"/>
      <c r="E23" s="29"/>
      <c r="F23" s="22"/>
      <c r="G23" s="22"/>
      <c r="H23" s="23">
        <f t="shared" si="0"/>
        <v>0</v>
      </c>
      <c r="I23" s="23">
        <f t="shared" si="1"/>
        <v>0</v>
      </c>
      <c r="J23" s="24"/>
    </row>
    <row r="24" spans="1:10" hidden="1">
      <c r="A24" s="61"/>
      <c r="B24" s="25" t="s">
        <v>5</v>
      </c>
      <c r="C24" s="26">
        <f>C23</f>
        <v>0</v>
      </c>
      <c r="D24" s="26">
        <f>D23</f>
        <v>0</v>
      </c>
      <c r="E24" s="26">
        <f>E23</f>
        <v>0</v>
      </c>
      <c r="F24" s="22"/>
      <c r="G24" s="22"/>
      <c r="H24" s="23">
        <f t="shared" si="0"/>
        <v>0</v>
      </c>
      <c r="I24" s="23">
        <f t="shared" si="1"/>
        <v>0</v>
      </c>
      <c r="J24" s="24"/>
    </row>
    <row r="25" spans="1:10" hidden="1">
      <c r="A25" s="60"/>
      <c r="B25" s="27"/>
      <c r="C25" s="28"/>
      <c r="D25" s="28"/>
      <c r="E25" s="29"/>
      <c r="F25" s="22"/>
      <c r="G25" s="22"/>
      <c r="H25" s="23">
        <f t="shared" si="0"/>
        <v>0</v>
      </c>
      <c r="I25" s="23">
        <f t="shared" si="1"/>
        <v>0</v>
      </c>
      <c r="J25" s="24"/>
    </row>
    <row r="26" spans="1:10" hidden="1">
      <c r="A26" s="61"/>
      <c r="B26" s="25" t="s">
        <v>5</v>
      </c>
      <c r="C26" s="26">
        <f>C25</f>
        <v>0</v>
      </c>
      <c r="D26" s="26">
        <f>D25</f>
        <v>0</v>
      </c>
      <c r="E26" s="26">
        <f>E25</f>
        <v>0</v>
      </c>
      <c r="F26" s="22"/>
      <c r="G26" s="22"/>
      <c r="H26" s="23">
        <f t="shared" si="0"/>
        <v>0</v>
      </c>
      <c r="I26" s="23">
        <f t="shared" si="1"/>
        <v>0</v>
      </c>
      <c r="J26" s="24"/>
    </row>
    <row r="27" spans="1:10">
      <c r="A27" s="31"/>
      <c r="B27" s="32"/>
      <c r="C27" s="33"/>
      <c r="D27" s="33"/>
      <c r="E27" s="33"/>
      <c r="F27" s="30"/>
      <c r="G27" s="30"/>
      <c r="H27" s="23">
        <v>1</v>
      </c>
      <c r="I27" s="23">
        <v>1</v>
      </c>
    </row>
    <row r="28" spans="1:10">
      <c r="A28" s="31"/>
      <c r="B28" s="32"/>
      <c r="C28" s="33"/>
      <c r="D28" s="33"/>
      <c r="E28" s="33"/>
      <c r="F28" s="30"/>
      <c r="G28" s="30"/>
      <c r="H28" s="23">
        <v>1</v>
      </c>
      <c r="I28" s="23">
        <v>1</v>
      </c>
    </row>
    <row r="29" spans="1:10">
      <c r="A29" s="34" t="s">
        <v>16</v>
      </c>
      <c r="B29" s="35"/>
      <c r="C29" s="36"/>
      <c r="D29" s="37"/>
      <c r="E29" s="35" t="s">
        <v>14</v>
      </c>
      <c r="F29" s="30"/>
      <c r="G29" s="30"/>
      <c r="H29" s="23">
        <v>1</v>
      </c>
      <c r="I29" s="23">
        <v>1</v>
      </c>
    </row>
    <row r="30" spans="1:10">
      <c r="A30" s="31"/>
      <c r="B30" s="32"/>
      <c r="C30" s="33"/>
      <c r="D30" s="33"/>
      <c r="E30" s="33"/>
      <c r="F30" s="30"/>
      <c r="G30" s="30"/>
      <c r="H30" s="23">
        <v>1</v>
      </c>
      <c r="I30" s="23">
        <v>1</v>
      </c>
    </row>
    <row r="31" spans="1:10">
      <c r="A31" s="31"/>
      <c r="B31" s="32"/>
      <c r="C31" s="33"/>
      <c r="D31" s="33"/>
      <c r="E31" s="33"/>
      <c r="F31" s="30"/>
      <c r="G31" s="30"/>
      <c r="H31" s="23">
        <v>1</v>
      </c>
      <c r="I31" s="23">
        <v>1</v>
      </c>
    </row>
    <row r="32" spans="1:10">
      <c r="E32" s="39"/>
      <c r="F32" s="40"/>
      <c r="H32" s="23">
        <v>1</v>
      </c>
      <c r="I32" s="23">
        <v>1</v>
      </c>
    </row>
    <row r="33" spans="1:9">
      <c r="A33" s="31"/>
      <c r="B33" s="32"/>
      <c r="C33" s="33"/>
      <c r="D33" s="33"/>
      <c r="E33" s="33"/>
      <c r="F33" s="30"/>
      <c r="G33" s="30"/>
      <c r="H33" s="23">
        <v>1</v>
      </c>
      <c r="I33" s="23">
        <f>SUM(C33:E33)</f>
        <v>0</v>
      </c>
    </row>
    <row r="34" spans="1:9">
      <c r="C34" s="41" t="e">
        <f>#REF!-[1]дод1!C137</f>
        <v>#REF!</v>
      </c>
      <c r="D34" s="41" t="e">
        <f>#REF!-[1]дод1!D137</f>
        <v>#REF!</v>
      </c>
      <c r="E34" s="41" t="e">
        <f>#REF!-[1]дод1!E137</f>
        <v>#REF!</v>
      </c>
      <c r="F34" s="41" t="e">
        <f>#REF!-[1]дод1!F137</f>
        <v>#REF!</v>
      </c>
      <c r="G34" s="41" t="e">
        <f>#REF!-[1]дод1!G137</f>
        <v>#REF!</v>
      </c>
      <c r="H34" s="23">
        <v>1</v>
      </c>
      <c r="I34" s="23" t="e">
        <f>SUM(C34:E34)</f>
        <v>#REF!</v>
      </c>
    </row>
    <row r="35" spans="1:9" s="46" customFormat="1">
      <c r="A35" s="42"/>
      <c r="B35" s="43"/>
      <c r="C35" s="44"/>
      <c r="D35" s="44"/>
      <c r="E35" s="45"/>
      <c r="F35" s="15"/>
      <c r="G35" s="15"/>
      <c r="H35" s="23">
        <v>1</v>
      </c>
      <c r="I35" s="23">
        <f>SUM(C35:E35)</f>
        <v>0</v>
      </c>
    </row>
    <row r="36" spans="1:9">
      <c r="C36" s="41"/>
      <c r="D36" s="41"/>
      <c r="E36" s="47"/>
      <c r="F36" s="48" t="e">
        <f>#REF!-[1]дод1!F138</f>
        <v>#REF!</v>
      </c>
      <c r="G36" s="48" t="e">
        <f>#REF!-[1]дод1!G138</f>
        <v>#REF!</v>
      </c>
      <c r="H36" s="23">
        <v>1</v>
      </c>
      <c r="I36" s="23">
        <f>SUM(C36:E36)</f>
        <v>0</v>
      </c>
    </row>
    <row r="37" spans="1:9">
      <c r="A37" s="15"/>
      <c r="B37" s="15"/>
      <c r="E37" s="39"/>
      <c r="H37" s="15">
        <v>1</v>
      </c>
    </row>
    <row r="39" spans="1:9">
      <c r="C39" s="41">
        <f>[1]дод1!C137</f>
        <v>16418422</v>
      </c>
      <c r="D39" s="41">
        <f>[1]дод1!D137</f>
        <v>0</v>
      </c>
      <c r="E39" s="41">
        <f>[1]дод1!E137</f>
        <v>16418422</v>
      </c>
    </row>
    <row r="40" spans="1:9" s="52" customFormat="1">
      <c r="A40" s="49"/>
      <c r="B40" s="50" t="s">
        <v>6</v>
      </c>
      <c r="C40" s="51" t="e">
        <f>#REF!-C39</f>
        <v>#REF!</v>
      </c>
      <c r="D40" s="51" t="e">
        <f>#REF!-D39</f>
        <v>#REF!</v>
      </c>
      <c r="E40" s="51" t="e">
        <f>#REF!-E39</f>
        <v>#REF!</v>
      </c>
      <c r="F40" s="41" t="e">
        <f>F39-F36</f>
        <v>#REF!</v>
      </c>
      <c r="G40" s="41" t="e">
        <f>G39-G36</f>
        <v>#REF!</v>
      </c>
    </row>
  </sheetData>
  <autoFilter ref="I1:I37"/>
  <mergeCells count="9">
    <mergeCell ref="A25:A26"/>
    <mergeCell ref="A5:F5"/>
    <mergeCell ref="A10:A12"/>
    <mergeCell ref="A13:A14"/>
    <mergeCell ref="A15:A16"/>
    <mergeCell ref="A17:A18"/>
    <mergeCell ref="A19:A20"/>
    <mergeCell ref="A21:A22"/>
    <mergeCell ref="A23:A24"/>
  </mergeCells>
  <phoneticPr fontId="13" type="noConversion"/>
  <printOptions horizontalCentered="1"/>
  <pageMargins left="0.39370078740157483" right="0" top="7.874015748031496E-2" bottom="0" header="0" footer="0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дод3.3</vt:lpstr>
      <vt:lpstr>дод3.3!Заголовки_для_печати</vt:lpstr>
      <vt:lpstr>дод3.3!Область_печати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РДА</cp:lastModifiedBy>
  <cp:lastPrinted>2018-06-07T06:25:03Z</cp:lastPrinted>
  <dcterms:created xsi:type="dcterms:W3CDTF">2018-06-04T05:57:33Z</dcterms:created>
  <dcterms:modified xsi:type="dcterms:W3CDTF">2018-06-07T06:25:09Z</dcterms:modified>
</cp:coreProperties>
</file>