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дод3.3!$I$1:$I$38</definedName>
    <definedName name="_xlnm.Print_Titles" localSheetId="0">дод3.3!$A:$A,дод3.3!$9:$10</definedName>
    <definedName name="_xlnm.Print_Area" localSheetId="0">дод3.3!$A$1:$E$32</definedName>
  </definedNames>
  <calcPr calcId="114210" fullCalcOnLoad="1"/>
</workbook>
</file>

<file path=xl/calcChain.xml><?xml version="1.0" encoding="utf-8"?>
<calcChain xmlns="http://schemas.openxmlformats.org/spreadsheetml/2006/main">
  <c r="C11" i="1"/>
  <c r="E13"/>
  <c r="C13"/>
  <c r="E40"/>
  <c r="D40"/>
  <c r="C40"/>
  <c r="I37"/>
  <c r="I36"/>
  <c r="I34"/>
  <c r="G37"/>
  <c r="G41"/>
  <c r="F37"/>
  <c r="F41"/>
  <c r="E27"/>
  <c r="D27"/>
  <c r="H27"/>
  <c r="C27"/>
  <c r="I26"/>
  <c r="H26"/>
  <c r="E25"/>
  <c r="D25"/>
  <c r="C25"/>
  <c r="I25"/>
  <c r="I24"/>
  <c r="H24"/>
  <c r="E23"/>
  <c r="D23"/>
  <c r="C23"/>
  <c r="I23"/>
  <c r="I22"/>
  <c r="H22"/>
  <c r="E21"/>
  <c r="D21"/>
  <c r="C21"/>
  <c r="I21"/>
  <c r="I20"/>
  <c r="H20"/>
  <c r="E19"/>
  <c r="D19"/>
  <c r="H19"/>
  <c r="C19"/>
  <c r="I18"/>
  <c r="H18"/>
  <c r="E17"/>
  <c r="D17"/>
  <c r="C17"/>
  <c r="I17"/>
  <c r="I16"/>
  <c r="H16"/>
  <c r="E15"/>
  <c r="D15"/>
  <c r="C15"/>
  <c r="I15"/>
  <c r="I14"/>
  <c r="H14"/>
  <c r="D13"/>
  <c r="I13"/>
  <c r="I12"/>
  <c r="H12"/>
  <c r="I11"/>
  <c r="H11"/>
  <c r="D41"/>
  <c r="D35"/>
  <c r="F35"/>
  <c r="G35"/>
  <c r="E35"/>
  <c r="E41"/>
  <c r="C35"/>
  <c r="I35"/>
  <c r="C41"/>
  <c r="H13"/>
  <c r="H15"/>
  <c r="I19"/>
  <c r="H21"/>
  <c r="H23"/>
  <c r="I27"/>
  <c r="H17"/>
  <c r="H25"/>
</calcChain>
</file>

<file path=xl/sharedStrings.xml><?xml version="1.0" encoding="utf-8"?>
<sst xmlns="http://schemas.openxmlformats.org/spreadsheetml/2006/main" count="24" uniqueCount="17">
  <si>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</si>
  <si>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</si>
  <si>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</si>
  <si>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</si>
  <si>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</si>
  <si>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</si>
  <si>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</si>
  <si>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>Додаток 3.3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</si>
  <si>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</si>
  <si>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</si>
  <si>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</si>
  <si>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на співфінансування проекту "Реконструкція покрівлі з утепленням фасадів Черняхівської гімназії по вул. Червоноармійська, 14 в смт.Черняхів Житомирської області"</t>
  </si>
  <si>
    <t>В.Р.Троценко</t>
  </si>
  <si>
    <t>Заступник голови ради</t>
  </si>
  <si>
    <t>Субвенції з районного бюджету  місцевим бюджетам  на співфінансування інвестиційних проектів на 2018 рік</t>
  </si>
  <si>
    <t>до рішення двадцять сьомої сесії</t>
  </si>
  <si>
    <t>VІІ скликання від 04.12.2018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</si>
</sst>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0" applyFont="1" applyFill="1" applyAlignment="1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5" fillId="2" borderId="2" xfId="4" applyNumberFormat="1" applyFont="1" applyFill="1" applyBorder="1" applyAlignment="1">
      <alignment horizontal="left" vertical="center" wrapText="1"/>
    </xf>
    <xf numFmtId="3" fontId="5" fillId="2" borderId="2" xfId="4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8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1" fillId="2" borderId="0" xfId="3" applyFont="1" applyFill="1"/>
    <xf numFmtId="0" fontId="8" fillId="2" borderId="0" xfId="3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8" fillId="0" borderId="0" xfId="0" applyFont="1" applyAlignment="1">
      <alignment wrapText="1"/>
    </xf>
    <xf numFmtId="0" fontId="8" fillId="2" borderId="0" xfId="0" applyFont="1" applyFill="1"/>
    <xf numFmtId="3" fontId="8" fillId="2" borderId="0" xfId="0" applyNumberFormat="1" applyFont="1" applyFill="1"/>
    <xf numFmtId="3" fontId="8" fillId="0" borderId="0" xfId="0" applyNumberFormat="1" applyFont="1" applyFill="1"/>
    <xf numFmtId="0" fontId="8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2" fillId="0" borderId="0" xfId="0" applyFont="1" applyAlignment="1">
      <alignment wrapText="1"/>
    </xf>
    <xf numFmtId="0" fontId="12" fillId="2" borderId="0" xfId="0" applyFont="1" applyFill="1"/>
    <xf numFmtId="3" fontId="12" fillId="2" borderId="0" xfId="0" applyNumberFormat="1" applyFont="1" applyFill="1"/>
    <xf numFmtId="0" fontId="12" fillId="0" borderId="0" xfId="0" applyFont="1"/>
    <xf numFmtId="3" fontId="3" fillId="2" borderId="2" xfId="4" applyNumberFormat="1" applyFont="1" applyFill="1" applyBorder="1" applyAlignment="1">
      <alignment horizontal="left" vertical="center" wrapText="1"/>
    </xf>
    <xf numFmtId="3" fontId="3" fillId="2" borderId="2" xfId="4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Continuous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1"/>
  <sheetViews>
    <sheetView tabSelected="1" view="pageBreakPreview" zoomScale="75" zoomScaleNormal="65" zoomScaleSheetLayoutView="75" workbookViewId="0">
      <pane xSplit="2" ySplit="10" topLeftCell="C11" activePane="bottomRight" state="frozen"/>
      <selection pane="topRight" activeCell="C1" sqref="C1"/>
      <selection pane="bottomLeft" activeCell="A8" sqref="A8"/>
      <selection pane="bottomRight"/>
    </sheetView>
  </sheetViews>
  <sheetFormatPr defaultRowHeight="18.75"/>
  <cols>
    <col min="1" max="1" width="15.5703125" style="38" customWidth="1"/>
    <col min="2" max="2" width="25.140625" style="39" customWidth="1"/>
    <col min="3" max="3" width="14.7109375" style="39" customWidth="1"/>
    <col min="4" max="4" width="14" style="39" customWidth="1"/>
    <col min="5" max="5" width="17.140625" style="2" customWidth="1"/>
    <col min="6" max="6" width="16.85546875" style="15" hidden="1" customWidth="1"/>
    <col min="7" max="7" width="13.7109375" style="15" hidden="1" customWidth="1"/>
    <col min="8" max="8" width="16.42578125" style="15" hidden="1" customWidth="1"/>
    <col min="9" max="9" width="17.140625" style="15" hidden="1" customWidth="1"/>
    <col min="10" max="14" width="0" style="15" hidden="1" customWidth="1"/>
    <col min="15" max="16384" width="9.140625" style="15"/>
  </cols>
  <sheetData>
    <row r="1" spans="1:43" s="3" customFormat="1" ht="20.25" customHeight="1">
      <c r="A1" s="55"/>
      <c r="C1" s="1" t="s">
        <v>7</v>
      </c>
      <c r="E1" s="2"/>
      <c r="G1" s="4"/>
      <c r="H1" s="5"/>
      <c r="I1" s="5">
        <v>1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</row>
    <row r="2" spans="1:43" s="3" customFormat="1" ht="18" customHeight="1">
      <c r="A2" s="6"/>
      <c r="B2" s="7"/>
      <c r="C2" s="1" t="s">
        <v>15</v>
      </c>
      <c r="E2" s="2"/>
      <c r="G2" s="4"/>
      <c r="H2" s="5"/>
      <c r="I2" s="5">
        <v>1</v>
      </c>
      <c r="J2" s="5"/>
      <c r="K2" s="5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3" customFormat="1" ht="18" customHeight="1">
      <c r="A3" s="6"/>
      <c r="B3" s="7"/>
      <c r="C3" s="1" t="s">
        <v>8</v>
      </c>
      <c r="E3" s="2"/>
      <c r="G3" s="4"/>
      <c r="H3" s="5"/>
      <c r="I3" s="5"/>
      <c r="J3" s="5"/>
      <c r="K3" s="5"/>
      <c r="L3" s="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</row>
    <row r="4" spans="1:43" s="3" customFormat="1" ht="18" customHeight="1">
      <c r="A4" s="6"/>
      <c r="B4" s="7"/>
      <c r="C4" s="58" t="s">
        <v>16</v>
      </c>
      <c r="E4" s="2"/>
      <c r="G4" s="4"/>
      <c r="H4" s="5"/>
      <c r="I4" s="5">
        <v>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3" customFormat="1" ht="48" customHeight="1">
      <c r="A5" s="6"/>
      <c r="B5" s="7"/>
      <c r="C5" s="58"/>
      <c r="E5" s="2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</row>
    <row r="6" spans="1:43" s="3" customFormat="1" ht="61.5" customHeight="1">
      <c r="A6" s="61" t="s">
        <v>14</v>
      </c>
      <c r="B6" s="61"/>
      <c r="C6" s="61"/>
      <c r="D6" s="61"/>
      <c r="E6" s="62"/>
      <c r="F6" s="61"/>
      <c r="G6" s="9"/>
      <c r="H6" s="5"/>
      <c r="I6" s="5">
        <v>1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s="3" customFormat="1" ht="61.5" customHeight="1">
      <c r="A7" s="56"/>
      <c r="B7" s="56"/>
      <c r="C7" s="56"/>
      <c r="D7" s="56"/>
      <c r="E7" s="57"/>
      <c r="F7" s="56"/>
      <c r="G7" s="9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3" ht="16.5" customHeight="1">
      <c r="A8" s="10"/>
      <c r="B8" s="11"/>
      <c r="C8" s="11"/>
      <c r="D8" s="11"/>
      <c r="E8" s="12" t="s">
        <v>0</v>
      </c>
      <c r="F8" s="13"/>
      <c r="G8" s="14"/>
      <c r="I8" s="15">
        <v>1</v>
      </c>
    </row>
    <row r="9" spans="1:43" ht="108" customHeight="1">
      <c r="A9" s="16" t="s">
        <v>9</v>
      </c>
      <c r="B9" s="16" t="s">
        <v>1</v>
      </c>
      <c r="C9" s="16" t="s">
        <v>2</v>
      </c>
      <c r="D9" s="16" t="s">
        <v>3</v>
      </c>
      <c r="E9" s="16" t="s">
        <v>4</v>
      </c>
      <c r="F9" s="13"/>
      <c r="G9" s="14"/>
      <c r="I9" s="15">
        <v>1</v>
      </c>
    </row>
    <row r="10" spans="1:43" ht="18" customHeight="1">
      <c r="A10" s="16">
        <v>1</v>
      </c>
      <c r="B10" s="17">
        <v>2</v>
      </c>
      <c r="C10" s="17">
        <v>3</v>
      </c>
      <c r="D10" s="18">
        <v>4</v>
      </c>
      <c r="E10" s="19">
        <v>5</v>
      </c>
      <c r="F10" s="13"/>
      <c r="G10" s="14"/>
      <c r="I10" s="15">
        <v>1</v>
      </c>
    </row>
    <row r="11" spans="1:43" ht="206.25">
      <c r="A11" s="59" t="s">
        <v>10</v>
      </c>
      <c r="B11" s="53" t="s">
        <v>11</v>
      </c>
      <c r="C11" s="54">
        <f>SUM(D11:E11)</f>
        <v>936409</v>
      </c>
      <c r="D11" s="54"/>
      <c r="E11" s="54">
        <v>936409</v>
      </c>
      <c r="F11" s="22"/>
      <c r="G11" s="22"/>
      <c r="H11" s="23">
        <f>E11+D11-C11</f>
        <v>0</v>
      </c>
      <c r="I11" s="23">
        <f>SUM(C11:E11)</f>
        <v>1872818</v>
      </c>
      <c r="J11" s="24"/>
    </row>
    <row r="12" spans="1:43" hidden="1">
      <c r="A12" s="63"/>
      <c r="B12" s="20"/>
      <c r="C12" s="21"/>
      <c r="D12" s="21"/>
      <c r="E12" s="21"/>
      <c r="F12" s="22"/>
      <c r="G12" s="22"/>
      <c r="H12" s="23">
        <f>E12+D12-C12</f>
        <v>0</v>
      </c>
      <c r="I12" s="23">
        <f>SUM(C12:E12)</f>
        <v>0</v>
      </c>
      <c r="J12" s="24"/>
    </row>
    <row r="13" spans="1:43">
      <c r="A13" s="60"/>
      <c r="B13" s="25" t="s">
        <v>5</v>
      </c>
      <c r="C13" s="26">
        <f>SUM(C11:C12)</f>
        <v>936409</v>
      </c>
      <c r="D13" s="26">
        <f>SUM(D11:D12)</f>
        <v>0</v>
      </c>
      <c r="E13" s="26">
        <f>SUM(E11:E12)</f>
        <v>936409</v>
      </c>
      <c r="F13" s="22"/>
      <c r="G13" s="22"/>
      <c r="H13" s="23">
        <f>E13+D13-C13</f>
        <v>0</v>
      </c>
      <c r="I13" s="23">
        <f>SUM(C13:E13)</f>
        <v>1872818</v>
      </c>
      <c r="J13" s="24"/>
    </row>
    <row r="14" spans="1:43" hidden="1">
      <c r="A14" s="59"/>
      <c r="B14" s="27"/>
      <c r="C14" s="28"/>
      <c r="D14" s="28"/>
      <c r="E14" s="29"/>
      <c r="F14" s="22"/>
      <c r="G14" s="22"/>
      <c r="H14" s="23">
        <f t="shared" ref="H14:H27" si="0">E14+D14-C14</f>
        <v>0</v>
      </c>
      <c r="I14" s="23">
        <f t="shared" ref="I14:I27" si="1">SUM(C14:E14)</f>
        <v>0</v>
      </c>
      <c r="J14" s="24"/>
    </row>
    <row r="15" spans="1:43" hidden="1">
      <c r="A15" s="60"/>
      <c r="B15" s="25" t="s">
        <v>5</v>
      </c>
      <c r="C15" s="26">
        <f>C14</f>
        <v>0</v>
      </c>
      <c r="D15" s="26">
        <f>D14</f>
        <v>0</v>
      </c>
      <c r="E15" s="26">
        <f>E14</f>
        <v>0</v>
      </c>
      <c r="F15" s="22"/>
      <c r="G15" s="22"/>
      <c r="H15" s="23">
        <f t="shared" si="0"/>
        <v>0</v>
      </c>
      <c r="I15" s="23">
        <f t="shared" si="1"/>
        <v>0</v>
      </c>
      <c r="J15" s="24"/>
    </row>
    <row r="16" spans="1:43" hidden="1">
      <c r="A16" s="59"/>
      <c r="B16" s="27"/>
      <c r="C16" s="28"/>
      <c r="D16" s="28"/>
      <c r="E16" s="29"/>
      <c r="F16" s="22"/>
      <c r="G16" s="22"/>
      <c r="H16" s="23">
        <f t="shared" si="0"/>
        <v>0</v>
      </c>
      <c r="I16" s="23">
        <f t="shared" si="1"/>
        <v>0</v>
      </c>
      <c r="J16" s="24"/>
    </row>
    <row r="17" spans="1:10" hidden="1">
      <c r="A17" s="60"/>
      <c r="B17" s="25" t="s">
        <v>5</v>
      </c>
      <c r="C17" s="26">
        <f>C16</f>
        <v>0</v>
      </c>
      <c r="D17" s="26">
        <f>D16</f>
        <v>0</v>
      </c>
      <c r="E17" s="26">
        <f>E16</f>
        <v>0</v>
      </c>
      <c r="F17" s="22"/>
      <c r="G17" s="22"/>
      <c r="H17" s="23">
        <f t="shared" si="0"/>
        <v>0</v>
      </c>
      <c r="I17" s="23">
        <f t="shared" si="1"/>
        <v>0</v>
      </c>
      <c r="J17" s="24"/>
    </row>
    <row r="18" spans="1:10" hidden="1">
      <c r="A18" s="59"/>
      <c r="B18" s="27"/>
      <c r="C18" s="28"/>
      <c r="D18" s="28"/>
      <c r="E18" s="29"/>
      <c r="F18" s="22"/>
      <c r="G18" s="22"/>
      <c r="H18" s="23">
        <f t="shared" si="0"/>
        <v>0</v>
      </c>
      <c r="I18" s="23">
        <f t="shared" si="1"/>
        <v>0</v>
      </c>
      <c r="J18" s="24"/>
    </row>
    <row r="19" spans="1:10" hidden="1">
      <c r="A19" s="60"/>
      <c r="B19" s="25" t="s">
        <v>5</v>
      </c>
      <c r="C19" s="26">
        <f>C18</f>
        <v>0</v>
      </c>
      <c r="D19" s="26">
        <f>D18</f>
        <v>0</v>
      </c>
      <c r="E19" s="26">
        <f>E18</f>
        <v>0</v>
      </c>
      <c r="F19" s="22"/>
      <c r="G19" s="22"/>
      <c r="H19" s="23">
        <f t="shared" si="0"/>
        <v>0</v>
      </c>
      <c r="I19" s="23">
        <f t="shared" si="1"/>
        <v>0</v>
      </c>
      <c r="J19" s="24"/>
    </row>
    <row r="20" spans="1:10" hidden="1">
      <c r="A20" s="59"/>
      <c r="B20" s="27"/>
      <c r="C20" s="28"/>
      <c r="D20" s="28"/>
      <c r="E20" s="29"/>
      <c r="F20" s="22"/>
      <c r="G20" s="22"/>
      <c r="H20" s="23">
        <f t="shared" si="0"/>
        <v>0</v>
      </c>
      <c r="I20" s="23">
        <f t="shared" si="1"/>
        <v>0</v>
      </c>
      <c r="J20" s="24"/>
    </row>
    <row r="21" spans="1:10" hidden="1">
      <c r="A21" s="60"/>
      <c r="B21" s="25" t="s">
        <v>5</v>
      </c>
      <c r="C21" s="26">
        <f>C20</f>
        <v>0</v>
      </c>
      <c r="D21" s="26">
        <f>D20</f>
        <v>0</v>
      </c>
      <c r="E21" s="26">
        <f>E20</f>
        <v>0</v>
      </c>
      <c r="F21" s="22"/>
      <c r="G21" s="22"/>
      <c r="H21" s="23">
        <f t="shared" si="0"/>
        <v>0</v>
      </c>
      <c r="I21" s="23">
        <f t="shared" si="1"/>
        <v>0</v>
      </c>
      <c r="J21" s="24"/>
    </row>
    <row r="22" spans="1:10" hidden="1">
      <c r="A22" s="59"/>
      <c r="B22" s="27"/>
      <c r="C22" s="28"/>
      <c r="D22" s="28"/>
      <c r="E22" s="29"/>
      <c r="F22" s="22"/>
      <c r="G22" s="22"/>
      <c r="H22" s="23">
        <f t="shared" si="0"/>
        <v>0</v>
      </c>
      <c r="I22" s="23">
        <f t="shared" si="1"/>
        <v>0</v>
      </c>
      <c r="J22" s="24"/>
    </row>
    <row r="23" spans="1:10" hidden="1">
      <c r="A23" s="60"/>
      <c r="B23" s="25" t="s">
        <v>5</v>
      </c>
      <c r="C23" s="26">
        <f>C22</f>
        <v>0</v>
      </c>
      <c r="D23" s="26">
        <f>D22</f>
        <v>0</v>
      </c>
      <c r="E23" s="26">
        <f>E22</f>
        <v>0</v>
      </c>
      <c r="F23" s="22"/>
      <c r="G23" s="22"/>
      <c r="H23" s="23">
        <f t="shared" si="0"/>
        <v>0</v>
      </c>
      <c r="I23" s="23">
        <f t="shared" si="1"/>
        <v>0</v>
      </c>
      <c r="J23" s="24"/>
    </row>
    <row r="24" spans="1:10" hidden="1">
      <c r="A24" s="59"/>
      <c r="B24" s="27"/>
      <c r="C24" s="28"/>
      <c r="D24" s="28"/>
      <c r="E24" s="29"/>
      <c r="F24" s="22"/>
      <c r="G24" s="22"/>
      <c r="H24" s="23">
        <f t="shared" si="0"/>
        <v>0</v>
      </c>
      <c r="I24" s="23">
        <f t="shared" si="1"/>
        <v>0</v>
      </c>
      <c r="J24" s="24"/>
    </row>
    <row r="25" spans="1:10" hidden="1">
      <c r="A25" s="60"/>
      <c r="B25" s="25" t="s">
        <v>5</v>
      </c>
      <c r="C25" s="26">
        <f>C24</f>
        <v>0</v>
      </c>
      <c r="D25" s="26">
        <f>D24</f>
        <v>0</v>
      </c>
      <c r="E25" s="26">
        <f>E24</f>
        <v>0</v>
      </c>
      <c r="F25" s="22"/>
      <c r="G25" s="22"/>
      <c r="H25" s="23">
        <f t="shared" si="0"/>
        <v>0</v>
      </c>
      <c r="I25" s="23">
        <f t="shared" si="1"/>
        <v>0</v>
      </c>
      <c r="J25" s="24"/>
    </row>
    <row r="26" spans="1:10" hidden="1">
      <c r="A26" s="59"/>
      <c r="B26" s="27"/>
      <c r="C26" s="28"/>
      <c r="D26" s="28"/>
      <c r="E26" s="29"/>
      <c r="F26" s="22"/>
      <c r="G26" s="22"/>
      <c r="H26" s="23">
        <f t="shared" si="0"/>
        <v>0</v>
      </c>
      <c r="I26" s="23">
        <f t="shared" si="1"/>
        <v>0</v>
      </c>
      <c r="J26" s="24"/>
    </row>
    <row r="27" spans="1:10" hidden="1">
      <c r="A27" s="60"/>
      <c r="B27" s="25" t="s">
        <v>5</v>
      </c>
      <c r="C27" s="26">
        <f>C26</f>
        <v>0</v>
      </c>
      <c r="D27" s="26">
        <f>D26</f>
        <v>0</v>
      </c>
      <c r="E27" s="26">
        <f>E26</f>
        <v>0</v>
      </c>
      <c r="F27" s="22"/>
      <c r="G27" s="22"/>
      <c r="H27" s="23">
        <f t="shared" si="0"/>
        <v>0</v>
      </c>
      <c r="I27" s="23">
        <f t="shared" si="1"/>
        <v>0</v>
      </c>
      <c r="J27" s="24"/>
    </row>
    <row r="28" spans="1:10">
      <c r="A28" s="31"/>
      <c r="B28" s="32"/>
      <c r="C28" s="33"/>
      <c r="D28" s="33"/>
      <c r="E28" s="33"/>
      <c r="F28" s="30"/>
      <c r="G28" s="30"/>
      <c r="H28" s="23">
        <v>1</v>
      </c>
      <c r="I28" s="23">
        <v>1</v>
      </c>
    </row>
    <row r="29" spans="1:10">
      <c r="A29" s="31"/>
      <c r="B29" s="32"/>
      <c r="C29" s="33"/>
      <c r="D29" s="33"/>
      <c r="E29" s="33"/>
      <c r="F29" s="30"/>
      <c r="G29" s="30"/>
      <c r="H29" s="23">
        <v>1</v>
      </c>
      <c r="I29" s="23">
        <v>1</v>
      </c>
    </row>
    <row r="30" spans="1:10">
      <c r="A30" s="34" t="s">
        <v>13</v>
      </c>
      <c r="B30" s="35"/>
      <c r="C30" s="36"/>
      <c r="D30" s="37"/>
      <c r="E30" s="35" t="s">
        <v>12</v>
      </c>
      <c r="F30" s="30"/>
      <c r="G30" s="30"/>
      <c r="H30" s="23">
        <v>1</v>
      </c>
      <c r="I30" s="23">
        <v>1</v>
      </c>
    </row>
    <row r="31" spans="1:10">
      <c r="A31" s="31"/>
      <c r="B31" s="32"/>
      <c r="C31" s="33"/>
      <c r="D31" s="33"/>
      <c r="E31" s="33"/>
      <c r="F31" s="30"/>
      <c r="G31" s="30"/>
      <c r="H31" s="23">
        <v>1</v>
      </c>
      <c r="I31" s="23">
        <v>1</v>
      </c>
    </row>
    <row r="32" spans="1:10">
      <c r="A32" s="31"/>
      <c r="B32" s="32"/>
      <c r="C32" s="33"/>
      <c r="D32" s="33"/>
      <c r="E32" s="33"/>
      <c r="F32" s="30"/>
      <c r="G32" s="30"/>
      <c r="H32" s="23">
        <v>1</v>
      </c>
      <c r="I32" s="23">
        <v>1</v>
      </c>
    </row>
    <row r="33" spans="1:9">
      <c r="E33" s="39"/>
      <c r="F33" s="40"/>
      <c r="H33" s="23">
        <v>1</v>
      </c>
      <c r="I33" s="23">
        <v>1</v>
      </c>
    </row>
    <row r="34" spans="1:9">
      <c r="A34" s="31"/>
      <c r="B34" s="32"/>
      <c r="C34" s="33"/>
      <c r="D34" s="33"/>
      <c r="E34" s="33"/>
      <c r="F34" s="30"/>
      <c r="G34" s="30"/>
      <c r="H34" s="23">
        <v>1</v>
      </c>
      <c r="I34" s="23">
        <f>SUM(C34:E34)</f>
        <v>0</v>
      </c>
    </row>
    <row r="35" spans="1:9">
      <c r="C35" s="41" t="e">
        <f>#REF!-[1]дод1!C137</f>
        <v>#REF!</v>
      </c>
      <c r="D35" s="41" t="e">
        <f>#REF!-[1]дод1!D137</f>
        <v>#REF!</v>
      </c>
      <c r="E35" s="41" t="e">
        <f>#REF!-[1]дод1!E137</f>
        <v>#REF!</v>
      </c>
      <c r="F35" s="41" t="e">
        <f>#REF!-[1]дод1!F137</f>
        <v>#REF!</v>
      </c>
      <c r="G35" s="41" t="e">
        <f>#REF!-[1]дод1!G137</f>
        <v>#REF!</v>
      </c>
      <c r="H35" s="23">
        <v>1</v>
      </c>
      <c r="I35" s="23" t="e">
        <f>SUM(C35:E35)</f>
        <v>#REF!</v>
      </c>
    </row>
    <row r="36" spans="1:9" s="46" customFormat="1">
      <c r="A36" s="42"/>
      <c r="B36" s="43"/>
      <c r="C36" s="44"/>
      <c r="D36" s="44"/>
      <c r="E36" s="45"/>
      <c r="F36" s="15"/>
      <c r="G36" s="15"/>
      <c r="H36" s="23">
        <v>1</v>
      </c>
      <c r="I36" s="23">
        <f>SUM(C36:E36)</f>
        <v>0</v>
      </c>
    </row>
    <row r="37" spans="1:9">
      <c r="C37" s="41"/>
      <c r="D37" s="41"/>
      <c r="E37" s="47"/>
      <c r="F37" s="48" t="e">
        <f>#REF!-[1]дод1!F138</f>
        <v>#REF!</v>
      </c>
      <c r="G37" s="48" t="e">
        <f>#REF!-[1]дод1!G138</f>
        <v>#REF!</v>
      </c>
      <c r="H37" s="23">
        <v>1</v>
      </c>
      <c r="I37" s="23">
        <f>SUM(C37:E37)</f>
        <v>0</v>
      </c>
    </row>
    <row r="38" spans="1:9">
      <c r="A38" s="15"/>
      <c r="B38" s="15"/>
      <c r="E38" s="39"/>
      <c r="H38" s="15">
        <v>1</v>
      </c>
    </row>
    <row r="40" spans="1:9">
      <c r="C40" s="41">
        <f>[1]дод1!C137</f>
        <v>16418422</v>
      </c>
      <c r="D40" s="41">
        <f>[1]дод1!D137</f>
        <v>0</v>
      </c>
      <c r="E40" s="41">
        <f>[1]дод1!E137</f>
        <v>16418422</v>
      </c>
    </row>
    <row r="41" spans="1:9" s="52" customFormat="1">
      <c r="A41" s="49"/>
      <c r="B41" s="50" t="s">
        <v>6</v>
      </c>
      <c r="C41" s="51" t="e">
        <f>#REF!-C40</f>
        <v>#REF!</v>
      </c>
      <c r="D41" s="51" t="e">
        <f>#REF!-D40</f>
        <v>#REF!</v>
      </c>
      <c r="E41" s="51" t="e">
        <f>#REF!-E40</f>
        <v>#REF!</v>
      </c>
      <c r="F41" s="41" t="e">
        <f>F40-F37</f>
        <v>#REF!</v>
      </c>
      <c r="G41" s="41" t="e">
        <f>G40-G37</f>
        <v>#REF!</v>
      </c>
    </row>
  </sheetData>
  <autoFilter ref="I1:I38"/>
  <mergeCells count="9">
    <mergeCell ref="A26:A27"/>
    <mergeCell ref="A6:F6"/>
    <mergeCell ref="A11:A13"/>
    <mergeCell ref="A14:A15"/>
    <mergeCell ref="A16:A17"/>
    <mergeCell ref="A18:A19"/>
    <mergeCell ref="A20:A21"/>
    <mergeCell ref="A22:A23"/>
    <mergeCell ref="A24:A25"/>
  </mergeCells>
  <phoneticPr fontId="13" type="noConversion"/>
  <printOptions horizontalCentered="1"/>
  <pageMargins left="1.1811023622047245" right="0.39370078740157483" top="0.78740157480314965" bottom="0.78740157480314965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2018-08-13T13:27:09Z</cp:lastPrinted>
  <dcterms:created xsi:type="dcterms:W3CDTF">2018-06-04T05:57:33Z</dcterms:created>
  <dcterms:modified xsi:type="dcterms:W3CDTF">2018-12-06T06:18:41Z</dcterms:modified>
</cp:coreProperties>
</file>