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9440" windowHeight="10740" activeTab="1"/>
  </bookViews>
  <sheets>
    <sheet name="Лист1" sheetId="1" r:id="rId1"/>
    <sheet name="після сесії" sheetId="2" r:id="rId2"/>
  </sheets>
  <calcPr calcId="125725"/>
</workbook>
</file>

<file path=xl/calcChain.xml><?xml version="1.0" encoding="utf-8"?>
<calcChain xmlns="http://schemas.openxmlformats.org/spreadsheetml/2006/main">
  <c r="C23" i="2"/>
  <c r="C22"/>
  <c r="C21"/>
  <c r="F20"/>
  <c r="F19" s="1"/>
  <c r="F24" s="1"/>
  <c r="E20"/>
  <c r="E19" s="1"/>
  <c r="E24" s="1"/>
  <c r="D20"/>
  <c r="D19"/>
  <c r="D24" s="1"/>
  <c r="C16"/>
  <c r="C15"/>
  <c r="C14"/>
  <c r="F13"/>
  <c r="F12" s="1"/>
  <c r="F17" s="1"/>
  <c r="E13"/>
  <c r="E12" s="1"/>
  <c r="E17" s="1"/>
  <c r="D13"/>
  <c r="D12"/>
  <c r="D17" s="1"/>
  <c r="E19" i="1"/>
  <c r="E24" s="1"/>
  <c r="D19"/>
  <c r="D24" s="1"/>
  <c r="C24" s="1"/>
  <c r="E20"/>
  <c r="F20"/>
  <c r="F19" s="1"/>
  <c r="F24" s="1"/>
  <c r="D20"/>
  <c r="C20" s="1"/>
  <c r="E13"/>
  <c r="E12" s="1"/>
  <c r="E17" s="1"/>
  <c r="F13"/>
  <c r="F12" s="1"/>
  <c r="F17" s="1"/>
  <c r="D13"/>
  <c r="C13" s="1"/>
  <c r="C23"/>
  <c r="C22"/>
  <c r="C21"/>
  <c r="C19"/>
  <c r="C16"/>
  <c r="C15"/>
  <c r="C14"/>
  <c r="C19" i="2" l="1"/>
  <c r="C24"/>
  <c r="D12" i="1"/>
  <c r="C20" i="2"/>
  <c r="C13"/>
  <c r="C17"/>
  <c r="C12"/>
  <c r="C12" i="1" l="1"/>
  <c r="D17"/>
  <c r="C17" s="1"/>
</calcChain>
</file>

<file path=xl/sharedStrings.xml><?xml version="1.0" encoding="utf-8"?>
<sst xmlns="http://schemas.openxmlformats.org/spreadsheetml/2006/main" count="63" uniqueCount="29">
  <si>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</si>
  <si>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</si>
  <si>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</si>
  <si>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</si>
  <si>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</si>
  <si>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</si>
  <si>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</si>
  <si>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</si>
  <si>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</si>
  <si>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</si>
  <si>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</si>
  <si>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</si>
  <si>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</si>
  <si>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</si>
  <si>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</si>
  <si>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</si>
  <si>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</si>
  <si>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</si>
  <si>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</si>
  <si>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Заступник голови ради</t>
  </si>
  <si>
    <t>В.Р.Троценко</t>
  </si>
  <si>
    <t>Додаток №6</t>
  </si>
  <si>
    <t>Черняхівської районної ради VІІ скликання</t>
  </si>
  <si>
    <t>ФІНАНСУВАННЯ
Черняхівського районного бюджету на 2019 рік</t>
  </si>
  <si>
    <t>до рішення тридцять другої позачергової сесії</t>
  </si>
  <si>
    <t>від 27 вересня 2019 року</t>
  </si>
  <si>
    <t>Проєкт</t>
  </si>
  <si>
    <t>до рішення тридцять третьої сесії</t>
  </si>
  <si>
    <t>від 05 листопада 2019 року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</si>
</sst>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2" fontId="2" fillId="2" borderId="2" xfId="0" applyNumberFormat="1" applyFont="1" applyFill="1" applyBorder="1" applyAlignment="1">
      <alignment vertical="center"/>
    </xf>
    <xf numFmtId="2" fontId="2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4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workbookViewId="0">
      <selection activeCell="A2" sqref="A2"/>
    </sheetView>
  </sheetViews>
  <sheetFormatPr defaultRowHeight="12.75"/>
  <cols>
    <col min="1" max="1" width="11.28515625" style="1" customWidth="1"/>
    <col min="2" max="2" width="41" style="1" customWidth="1"/>
    <col min="3" max="3" width="14.7109375" style="1" customWidth="1"/>
    <col min="4" max="6" width="14.140625" style="1" customWidth="1"/>
  </cols>
  <sheetData>
    <row r="1" spans="1:6">
      <c r="A1" s="1" t="s">
        <v>26</v>
      </c>
      <c r="D1" s="1" t="s">
        <v>21</v>
      </c>
    </row>
    <row r="2" spans="1:6">
      <c r="D2" s="1" t="s">
        <v>24</v>
      </c>
    </row>
    <row r="3" spans="1:6">
      <c r="D3" s="1" t="s">
        <v>22</v>
      </c>
    </row>
    <row r="4" spans="1:6">
      <c r="D4" s="1" t="s">
        <v>25</v>
      </c>
    </row>
    <row r="5" spans="1:6" ht="25.5" customHeight="1">
      <c r="A5" s="21" t="s">
        <v>23</v>
      </c>
      <c r="B5" s="22"/>
      <c r="C5" s="22"/>
      <c r="D5" s="22"/>
      <c r="E5" s="22"/>
      <c r="F5" s="22"/>
    </row>
    <row r="6" spans="1:6">
      <c r="F6" s="2" t="s">
        <v>0</v>
      </c>
    </row>
    <row r="7" spans="1:6">
      <c r="A7" s="23" t="s">
        <v>1</v>
      </c>
      <c r="B7" s="23" t="s">
        <v>2</v>
      </c>
      <c r="C7" s="24" t="s">
        <v>3</v>
      </c>
      <c r="D7" s="23" t="s">
        <v>4</v>
      </c>
      <c r="E7" s="23" t="s">
        <v>5</v>
      </c>
      <c r="F7" s="23"/>
    </row>
    <row r="8" spans="1:6">
      <c r="A8" s="23"/>
      <c r="B8" s="23"/>
      <c r="C8" s="23"/>
      <c r="D8" s="23"/>
      <c r="E8" s="23" t="s">
        <v>6</v>
      </c>
      <c r="F8" s="23" t="s">
        <v>7</v>
      </c>
    </row>
    <row r="9" spans="1:6">
      <c r="A9" s="23"/>
      <c r="B9" s="23"/>
      <c r="C9" s="23"/>
      <c r="D9" s="23"/>
      <c r="E9" s="23"/>
      <c r="F9" s="23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>
      <c r="A11" s="18" t="s">
        <v>8</v>
      </c>
      <c r="B11" s="19"/>
      <c r="C11" s="19"/>
      <c r="D11" s="19"/>
      <c r="E11" s="19"/>
      <c r="F11" s="20"/>
    </row>
    <row r="12" spans="1:6">
      <c r="A12" s="5">
        <v>200000</v>
      </c>
      <c r="B12" s="6" t="s">
        <v>9</v>
      </c>
      <c r="C12" s="7">
        <f t="shared" ref="C12:C17" si="0">D12+E12</f>
        <v>2911067.16</v>
      </c>
      <c r="D12" s="8">
        <f>D13</f>
        <v>-3068376.84</v>
      </c>
      <c r="E12" s="8">
        <f t="shared" ref="E12:F12" si="1">E13</f>
        <v>5979444</v>
      </c>
      <c r="F12" s="8">
        <f t="shared" si="1"/>
        <v>5979444</v>
      </c>
    </row>
    <row r="13" spans="1:6" ht="25.5">
      <c r="A13" s="5">
        <v>208000</v>
      </c>
      <c r="B13" s="6" t="s">
        <v>10</v>
      </c>
      <c r="C13" s="7">
        <f t="shared" si="0"/>
        <v>2911067.16</v>
      </c>
      <c r="D13" s="8">
        <f>D14-D15+D16</f>
        <v>-3068376.84</v>
      </c>
      <c r="E13" s="8">
        <f t="shared" ref="E13:F13" si="2">E14-E15+E16</f>
        <v>5979444</v>
      </c>
      <c r="F13" s="8">
        <f t="shared" si="2"/>
        <v>5979444</v>
      </c>
    </row>
    <row r="14" spans="1:6">
      <c r="A14" s="9">
        <v>208100</v>
      </c>
      <c r="B14" s="10" t="s">
        <v>11</v>
      </c>
      <c r="C14" s="11">
        <f t="shared" si="0"/>
        <v>3371150.87</v>
      </c>
      <c r="D14" s="12">
        <v>3371150.87</v>
      </c>
      <c r="E14" s="12">
        <v>0</v>
      </c>
      <c r="F14" s="12">
        <v>0</v>
      </c>
    </row>
    <row r="15" spans="1:6">
      <c r="A15" s="9">
        <v>208200</v>
      </c>
      <c r="B15" s="10" t="s">
        <v>12</v>
      </c>
      <c r="C15" s="11">
        <f t="shared" si="0"/>
        <v>460083.71</v>
      </c>
      <c r="D15" s="12">
        <v>460083.71</v>
      </c>
      <c r="E15" s="12">
        <v>0</v>
      </c>
      <c r="F15" s="12">
        <v>0</v>
      </c>
    </row>
    <row r="16" spans="1:6" ht="38.25">
      <c r="A16" s="9">
        <v>208400</v>
      </c>
      <c r="B16" s="10" t="s">
        <v>13</v>
      </c>
      <c r="C16" s="11">
        <f t="shared" si="0"/>
        <v>0</v>
      </c>
      <c r="D16" s="12">
        <v>-5979444</v>
      </c>
      <c r="E16" s="12">
        <v>5979444</v>
      </c>
      <c r="F16" s="12">
        <v>5979444</v>
      </c>
    </row>
    <row r="17" spans="1:6">
      <c r="A17" s="13" t="s">
        <v>14</v>
      </c>
      <c r="B17" s="14" t="s">
        <v>15</v>
      </c>
      <c r="C17" s="7">
        <f t="shared" si="0"/>
        <v>2911067.16</v>
      </c>
      <c r="D17" s="7">
        <f>D12</f>
        <v>-3068376.84</v>
      </c>
      <c r="E17" s="7">
        <f t="shared" ref="E17:F17" si="3">E12</f>
        <v>5979444</v>
      </c>
      <c r="F17" s="7">
        <f t="shared" si="3"/>
        <v>5979444</v>
      </c>
    </row>
    <row r="18" spans="1:6" ht="21" customHeight="1">
      <c r="A18" s="18" t="s">
        <v>16</v>
      </c>
      <c r="B18" s="19"/>
      <c r="C18" s="19"/>
      <c r="D18" s="19"/>
      <c r="E18" s="19"/>
      <c r="F18" s="20"/>
    </row>
    <row r="19" spans="1:6">
      <c r="A19" s="5">
        <v>600000</v>
      </c>
      <c r="B19" s="6" t="s">
        <v>17</v>
      </c>
      <c r="C19" s="7">
        <f t="shared" ref="C19:C24" si="4">D19+E19</f>
        <v>2911067.16</v>
      </c>
      <c r="D19" s="8">
        <f>D20</f>
        <v>-3068376.84</v>
      </c>
      <c r="E19" s="8">
        <f t="shared" ref="E19:F19" si="5">E20</f>
        <v>5979444</v>
      </c>
      <c r="F19" s="8">
        <f t="shared" si="5"/>
        <v>5979444</v>
      </c>
    </row>
    <row r="20" spans="1:6">
      <c r="A20" s="5">
        <v>602000</v>
      </c>
      <c r="B20" s="6" t="s">
        <v>18</v>
      </c>
      <c r="C20" s="7">
        <f t="shared" si="4"/>
        <v>2911067.16</v>
      </c>
      <c r="D20" s="8">
        <f>D21-D22+D23</f>
        <v>-3068376.84</v>
      </c>
      <c r="E20" s="8">
        <f t="shared" ref="E20:F20" si="6">E21-E22+E23</f>
        <v>5979444</v>
      </c>
      <c r="F20" s="8">
        <f t="shared" si="6"/>
        <v>5979444</v>
      </c>
    </row>
    <row r="21" spans="1:6">
      <c r="A21" s="9">
        <v>602100</v>
      </c>
      <c r="B21" s="10" t="s">
        <v>11</v>
      </c>
      <c r="C21" s="11">
        <f t="shared" si="4"/>
        <v>3371150.87</v>
      </c>
      <c r="D21" s="12">
        <v>3371150.87</v>
      </c>
      <c r="E21" s="12">
        <v>0</v>
      </c>
      <c r="F21" s="12">
        <v>0</v>
      </c>
    </row>
    <row r="22" spans="1:6">
      <c r="A22" s="9">
        <v>602200</v>
      </c>
      <c r="B22" s="10" t="s">
        <v>12</v>
      </c>
      <c r="C22" s="11">
        <f t="shared" si="4"/>
        <v>460083.71</v>
      </c>
      <c r="D22" s="12">
        <v>460083.71</v>
      </c>
      <c r="E22" s="12">
        <v>0</v>
      </c>
      <c r="F22" s="12">
        <v>0</v>
      </c>
    </row>
    <row r="23" spans="1:6" ht="38.25">
      <c r="A23" s="9">
        <v>602400</v>
      </c>
      <c r="B23" s="10" t="s">
        <v>13</v>
      </c>
      <c r="C23" s="11">
        <f t="shared" si="4"/>
        <v>0</v>
      </c>
      <c r="D23" s="12">
        <v>-5979444</v>
      </c>
      <c r="E23" s="12">
        <v>5979444</v>
      </c>
      <c r="F23" s="12">
        <v>5979444</v>
      </c>
    </row>
    <row r="24" spans="1:6">
      <c r="A24" s="13" t="s">
        <v>14</v>
      </c>
      <c r="B24" s="14" t="s">
        <v>15</v>
      </c>
      <c r="C24" s="7">
        <f t="shared" si="4"/>
        <v>2911067.16</v>
      </c>
      <c r="D24" s="7">
        <f>D19</f>
        <v>-3068376.84</v>
      </c>
      <c r="E24" s="7">
        <f t="shared" ref="E24:F24" si="7">E19</f>
        <v>5979444</v>
      </c>
      <c r="F24" s="7">
        <f t="shared" si="7"/>
        <v>5979444</v>
      </c>
    </row>
    <row r="27" spans="1:6">
      <c r="B27" s="15" t="s">
        <v>19</v>
      </c>
      <c r="E27" s="15" t="s">
        <v>20</v>
      </c>
    </row>
  </sheetData>
  <mergeCells count="10">
    <mergeCell ref="A11:F11"/>
    <mergeCell ref="A18:F18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tabSelected="1" workbookViewId="0">
      <selection activeCell="A2" sqref="A2"/>
    </sheetView>
  </sheetViews>
  <sheetFormatPr defaultRowHeight="12.75"/>
  <cols>
    <col min="1" max="1" width="11.28515625" style="1" customWidth="1"/>
    <col min="2" max="2" width="41" style="1" customWidth="1"/>
    <col min="3" max="3" width="14.7109375" style="1" customWidth="1"/>
    <col min="4" max="6" width="14.140625" style="1" customWidth="1"/>
  </cols>
  <sheetData>
    <row r="1" spans="1:6">
      <c r="D1" s="1" t="s">
        <v>21</v>
      </c>
    </row>
    <row r="2" spans="1:6">
      <c r="D2" s="1" t="s">
        <v>27</v>
      </c>
    </row>
    <row r="3" spans="1:6">
      <c r="D3" s="1" t="s">
        <v>22</v>
      </c>
    </row>
    <row r="4" spans="1:6">
      <c r="D4" s="1" t="s">
        <v>28</v>
      </c>
    </row>
    <row r="5" spans="1:6" ht="25.5" customHeight="1">
      <c r="A5" s="21" t="s">
        <v>23</v>
      </c>
      <c r="B5" s="22"/>
      <c r="C5" s="22"/>
      <c r="D5" s="22"/>
      <c r="E5" s="22"/>
      <c r="F5" s="22"/>
    </row>
    <row r="6" spans="1:6">
      <c r="F6" s="2" t="s">
        <v>0</v>
      </c>
    </row>
    <row r="7" spans="1:6">
      <c r="A7" s="23" t="s">
        <v>1</v>
      </c>
      <c r="B7" s="23" t="s">
        <v>2</v>
      </c>
      <c r="C7" s="24" t="s">
        <v>3</v>
      </c>
      <c r="D7" s="23" t="s">
        <v>4</v>
      </c>
      <c r="E7" s="23" t="s">
        <v>5</v>
      </c>
      <c r="F7" s="23"/>
    </row>
    <row r="8" spans="1:6">
      <c r="A8" s="23"/>
      <c r="B8" s="23"/>
      <c r="C8" s="23"/>
      <c r="D8" s="23"/>
      <c r="E8" s="23" t="s">
        <v>6</v>
      </c>
      <c r="F8" s="23" t="s">
        <v>7</v>
      </c>
    </row>
    <row r="9" spans="1:6">
      <c r="A9" s="23"/>
      <c r="B9" s="23"/>
      <c r="C9" s="23"/>
      <c r="D9" s="23"/>
      <c r="E9" s="23"/>
      <c r="F9" s="23"/>
    </row>
    <row r="10" spans="1:6">
      <c r="A10" s="16">
        <v>1</v>
      </c>
      <c r="B10" s="16">
        <v>2</v>
      </c>
      <c r="C10" s="17">
        <v>3</v>
      </c>
      <c r="D10" s="16">
        <v>4</v>
      </c>
      <c r="E10" s="16">
        <v>5</v>
      </c>
      <c r="F10" s="16">
        <v>6</v>
      </c>
    </row>
    <row r="11" spans="1:6" ht="21" customHeight="1">
      <c r="A11" s="18" t="s">
        <v>8</v>
      </c>
      <c r="B11" s="19"/>
      <c r="C11" s="19"/>
      <c r="D11" s="19"/>
      <c r="E11" s="19"/>
      <c r="F11" s="20"/>
    </row>
    <row r="12" spans="1:6">
      <c r="A12" s="5">
        <v>200000</v>
      </c>
      <c r="B12" s="6" t="s">
        <v>9</v>
      </c>
      <c r="C12" s="7">
        <f t="shared" ref="C12:C17" si="0">D12+E12</f>
        <v>2911067.16</v>
      </c>
      <c r="D12" s="8">
        <f>D13</f>
        <v>-3336112.84</v>
      </c>
      <c r="E12" s="8">
        <f t="shared" ref="E12:F12" si="1">E13</f>
        <v>6247180</v>
      </c>
      <c r="F12" s="8">
        <f t="shared" si="1"/>
        <v>6247180</v>
      </c>
    </row>
    <row r="13" spans="1:6" ht="25.5">
      <c r="A13" s="5">
        <v>208000</v>
      </c>
      <c r="B13" s="6" t="s">
        <v>10</v>
      </c>
      <c r="C13" s="7">
        <f t="shared" si="0"/>
        <v>2911067.16</v>
      </c>
      <c r="D13" s="8">
        <f>D14-D15+D16</f>
        <v>-3336112.84</v>
      </c>
      <c r="E13" s="8">
        <f t="shared" ref="E13:F13" si="2">E14-E15+E16</f>
        <v>6247180</v>
      </c>
      <c r="F13" s="8">
        <f t="shared" si="2"/>
        <v>6247180</v>
      </c>
    </row>
    <row r="14" spans="1:6">
      <c r="A14" s="9">
        <v>208100</v>
      </c>
      <c r="B14" s="10" t="s">
        <v>11</v>
      </c>
      <c r="C14" s="11">
        <f t="shared" si="0"/>
        <v>3371150.87</v>
      </c>
      <c r="D14" s="12">
        <v>3371150.87</v>
      </c>
      <c r="E14" s="12">
        <v>0</v>
      </c>
      <c r="F14" s="12">
        <v>0</v>
      </c>
    </row>
    <row r="15" spans="1:6">
      <c r="A15" s="9">
        <v>208200</v>
      </c>
      <c r="B15" s="10" t="s">
        <v>12</v>
      </c>
      <c r="C15" s="11">
        <f t="shared" si="0"/>
        <v>460083.71</v>
      </c>
      <c r="D15" s="12">
        <v>460083.71</v>
      </c>
      <c r="E15" s="12">
        <v>0</v>
      </c>
      <c r="F15" s="12">
        <v>0</v>
      </c>
    </row>
    <row r="16" spans="1:6" ht="38.25">
      <c r="A16" s="9">
        <v>208400</v>
      </c>
      <c r="B16" s="10" t="s">
        <v>13</v>
      </c>
      <c r="C16" s="11">
        <f t="shared" si="0"/>
        <v>0</v>
      </c>
      <c r="D16" s="12">
        <v>-6247180</v>
      </c>
      <c r="E16" s="12">
        <v>6247180</v>
      </c>
      <c r="F16" s="12">
        <v>6247180</v>
      </c>
    </row>
    <row r="17" spans="1:6">
      <c r="A17" s="13" t="s">
        <v>14</v>
      </c>
      <c r="B17" s="14" t="s">
        <v>15</v>
      </c>
      <c r="C17" s="7">
        <f t="shared" si="0"/>
        <v>2911067.16</v>
      </c>
      <c r="D17" s="7">
        <f>D12</f>
        <v>-3336112.84</v>
      </c>
      <c r="E17" s="7">
        <f t="shared" ref="E17:F17" si="3">E12</f>
        <v>6247180</v>
      </c>
      <c r="F17" s="7">
        <f t="shared" si="3"/>
        <v>6247180</v>
      </c>
    </row>
    <row r="18" spans="1:6" ht="21" customHeight="1">
      <c r="A18" s="18" t="s">
        <v>16</v>
      </c>
      <c r="B18" s="19"/>
      <c r="C18" s="19"/>
      <c r="D18" s="19"/>
      <c r="E18" s="19"/>
      <c r="F18" s="20"/>
    </row>
    <row r="19" spans="1:6">
      <c r="A19" s="5">
        <v>600000</v>
      </c>
      <c r="B19" s="6" t="s">
        <v>17</v>
      </c>
      <c r="C19" s="7">
        <f t="shared" ref="C19:C24" si="4">D19+E19</f>
        <v>2911067.16</v>
      </c>
      <c r="D19" s="8">
        <f>D20</f>
        <v>-3336112.84</v>
      </c>
      <c r="E19" s="8">
        <f t="shared" ref="E19:F19" si="5">E20</f>
        <v>6247180</v>
      </c>
      <c r="F19" s="8">
        <f t="shared" si="5"/>
        <v>6247180</v>
      </c>
    </row>
    <row r="20" spans="1:6">
      <c r="A20" s="5">
        <v>602000</v>
      </c>
      <c r="B20" s="6" t="s">
        <v>18</v>
      </c>
      <c r="C20" s="7">
        <f t="shared" si="4"/>
        <v>2911067.16</v>
      </c>
      <c r="D20" s="8">
        <f>D21-D22+D23</f>
        <v>-3336112.84</v>
      </c>
      <c r="E20" s="8">
        <f t="shared" ref="E20:F20" si="6">E21-E22+E23</f>
        <v>6247180</v>
      </c>
      <c r="F20" s="8">
        <f t="shared" si="6"/>
        <v>6247180</v>
      </c>
    </row>
    <row r="21" spans="1:6">
      <c r="A21" s="9">
        <v>602100</v>
      </c>
      <c r="B21" s="10" t="s">
        <v>11</v>
      </c>
      <c r="C21" s="11">
        <f t="shared" si="4"/>
        <v>3371150.87</v>
      </c>
      <c r="D21" s="12">
        <v>3371150.87</v>
      </c>
      <c r="E21" s="12">
        <v>0</v>
      </c>
      <c r="F21" s="12">
        <v>0</v>
      </c>
    </row>
    <row r="22" spans="1:6">
      <c r="A22" s="9">
        <v>602200</v>
      </c>
      <c r="B22" s="10" t="s">
        <v>12</v>
      </c>
      <c r="C22" s="11">
        <f t="shared" si="4"/>
        <v>460083.71</v>
      </c>
      <c r="D22" s="12">
        <v>460083.71</v>
      </c>
      <c r="E22" s="12">
        <v>0</v>
      </c>
      <c r="F22" s="12">
        <v>0</v>
      </c>
    </row>
    <row r="23" spans="1:6" ht="38.25">
      <c r="A23" s="9">
        <v>602400</v>
      </c>
      <c r="B23" s="10" t="s">
        <v>13</v>
      </c>
      <c r="C23" s="11">
        <f t="shared" si="4"/>
        <v>0</v>
      </c>
      <c r="D23" s="12">
        <v>-6247180</v>
      </c>
      <c r="E23" s="12">
        <v>6247180</v>
      </c>
      <c r="F23" s="12">
        <v>6247180</v>
      </c>
    </row>
    <row r="24" spans="1:6">
      <c r="A24" s="13" t="s">
        <v>14</v>
      </c>
      <c r="B24" s="14" t="s">
        <v>15</v>
      </c>
      <c r="C24" s="7">
        <f t="shared" si="4"/>
        <v>2911067.16</v>
      </c>
      <c r="D24" s="7">
        <f>D19</f>
        <v>-3336112.84</v>
      </c>
      <c r="E24" s="7">
        <f t="shared" ref="E24:F24" si="7">E19</f>
        <v>6247180</v>
      </c>
      <c r="F24" s="7">
        <f t="shared" si="7"/>
        <v>6247180</v>
      </c>
    </row>
    <row r="27" spans="1:6">
      <c r="B27" s="15" t="s">
        <v>19</v>
      </c>
      <c r="E27" s="15" t="s">
        <v>20</v>
      </c>
    </row>
  </sheetData>
  <mergeCells count="10">
    <mergeCell ref="A11:F11"/>
    <mergeCell ref="A18:F18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після сесії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2019-10-02T08:31:49Z</cp:lastPrinted>
  <dcterms:created xsi:type="dcterms:W3CDTF">2019-08-19T07:10:15Z</dcterms:created>
  <dcterms:modified xsi:type="dcterms:W3CDTF">2019-11-05T14:20:59Z</dcterms:modified>
</cp:coreProperties>
</file>