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09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6" i="1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<sst xmlns="http://schemas.openxmlformats.org/spreadsheetml/2006/main" count="171" uniqueCount="147">
  <si>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</si>
  <si>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</si>
  <si>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</si>
  <si>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</si>
  <si>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</si>
  <si>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</si>
  <si>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</si>
  <si>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</si>
  <si>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</si>
  <si>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</si>
  <si>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</si>
  <si>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</si>
  <si>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</si>
  <si>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</si>
  <si>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</si>
  <si>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</si>
  <si>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</si>
  <si>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</si>
  <si>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</si>
  <si>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</si>
  <si>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</si>
  <si>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</si>
  <si>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</si>
  <si>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</si>
  <si>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</si>
  <si>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</si>
  <si>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</si>
  <si>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</si>
  <si>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</si>
  <si>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</si>
  <si>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</si>
  <si>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</si>
  <si>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</si>
  <si>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</si>
  <si>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</si>
  <si>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</si>
  <si>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</si>
  <si>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</si>
  <si>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</si>
  <si>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</si>
  <si>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</si>
  <si>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</si>
  <si>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</si>
  <si>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</si>
  <si>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</si>
  <si>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</si>
  <si>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</si>
  <si>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</si>
  <si>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</si>
  <si>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</si>
  <si>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</si>
  <si>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0600000</t>
  </si>
  <si>
    <t>0610000</t>
  </si>
  <si>
    <t>0611020</t>
  </si>
  <si>
    <t>0921</t>
  </si>
  <si>
    <t>1020</t>
  </si>
  <si>
    <t>0611090</t>
  </si>
  <si>
    <t>0960</t>
  </si>
  <si>
    <t>1090</t>
  </si>
  <si>
    <t>0611150</t>
  </si>
  <si>
    <t>0990</t>
  </si>
  <si>
    <t>1150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</si>
  <si>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</si>
  <si>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</si>
  <si>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</si>
  <si>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</si>
  <si>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</si>
  <si>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</si>
  <si>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</si>
  <si>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</si>
  <si>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</si>
  <si>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</si>
  <si>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</si>
  <si>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</si>
  <si>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</si>
  <si>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</si>
  <si>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</si>
  <si>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</si>
  <si>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</si>
  <si>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</si>
  <si>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</si>
  <si>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</si>
  <si>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</si>
  <si>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</si>
  <si>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</si>
  <si>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</si>
  <si>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</si>
  <si>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</si>
  <si>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</si>
  <si>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</si>
  <si>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</si>
  <si>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</si>
  <si>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</si>
  <si>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</si>
  <si>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</si>
  <si>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</si>
  <si>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</si>
  <si>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</si>
  <si>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</si>
  <si>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</si>
  <si>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</si>
  <si>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</si>
  <si>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</si>
  <si>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</si>
  <si>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1010000</t>
  </si>
  <si>
    <t>1011100</t>
  </si>
  <si>
    <t>1100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</si>
  <si>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</si>
  <si>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</si>
  <si>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</si>
  <si>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</si>
  <si>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</si>
  <si>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</si>
  <si>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</si>
  <si>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</si>
  <si>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</si>
  <si>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</si>
  <si>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</si>
  <si>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</si>
  <si>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</si>
  <si>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</si>
  <si>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</si>
  <si>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</si>
  <si>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</si>
  <si>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</si>
  <si>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</si>
  <si>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</si>
  <si>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</si>
  <si>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</si>
  <si>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</si>
  <si>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</si>
  <si>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>X</t>
  </si>
  <si>
    <t>Усього</t>
  </si>
  <si>
    <t>Заступник голови ради</t>
  </si>
  <si>
    <t>В.Р.Троценко</t>
  </si>
  <si>
    <t>Додаток 2</t>
  </si>
  <si>
    <t>до рішення  тридцять четвертої сесії</t>
  </si>
  <si>
    <t>Черняхівської районної ради</t>
  </si>
  <si>
    <t>VІІ скликання від 20 грудня 2019 року</t>
  </si>
  <si>
    <t>Сектор освіти Черняхівської районної державної адміністрації</t>
  </si>
  <si>
    <t>Сектор культури, молоді та спорту Черняхівської районної державної адміністрації</t>
  </si>
  <si>
    <t>06322200000</t>
  </si>
  <si>
    <t>(код бюджету)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</si>
  <si>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</si>
  <si>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 освіти, заходи із позашкільної роботи з дітьми</t>
  </si>
  <si>
    <t>Надання спеціальної освіти мистецькими школами</t>
  </si>
  <si>
    <t>Методичне забезпечення діяльності закладів освіти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</si>
</sst>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topLeftCell="G34" workbookViewId="0">
      <selection activeCell="F57" sqref="F57"/>
    </sheetView>
  </sheetViews>
  <sheetFormatPr defaultRowHeight="12.75"/>
  <cols>
    <col min="1" max="3" width="12" customWidth="1"/>
    <col min="4" max="4" width="40.7109375" customWidth="1"/>
    <col min="5" max="5" width="14.7109375" customWidth="1"/>
    <col min="6" max="6" width="15.140625" customWidth="1"/>
    <col min="7" max="15" width="13.7109375" customWidth="1"/>
    <col min="16" max="16" width="1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135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136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137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138</v>
      </c>
      <c r="N4" s="1"/>
      <c r="O4" s="1"/>
      <c r="P4" s="1"/>
    </row>
    <row r="5" spans="1:16" ht="15.75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ht="15.75">
      <c r="A6" s="21" t="s">
        <v>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ht="15.7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15.75">
      <c r="A8" s="25" t="s">
        <v>141</v>
      </c>
      <c r="B8" s="25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14.25" customHeight="1">
      <c r="A9" s="22" t="s">
        <v>142</v>
      </c>
      <c r="B9" s="2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2" t="s">
        <v>2</v>
      </c>
    </row>
    <row r="11" spans="1:16" ht="15.75">
      <c r="A11" s="23" t="s">
        <v>3</v>
      </c>
      <c r="B11" s="23" t="s">
        <v>4</v>
      </c>
      <c r="C11" s="23" t="s">
        <v>5</v>
      </c>
      <c r="D11" s="23" t="s">
        <v>6</v>
      </c>
      <c r="E11" s="23" t="s">
        <v>7</v>
      </c>
      <c r="F11" s="23"/>
      <c r="G11" s="23"/>
      <c r="H11" s="23"/>
      <c r="I11" s="23"/>
      <c r="J11" s="23" t="s">
        <v>14</v>
      </c>
      <c r="K11" s="23"/>
      <c r="L11" s="23"/>
      <c r="M11" s="23"/>
      <c r="N11" s="23"/>
      <c r="O11" s="23"/>
      <c r="P11" s="24" t="s">
        <v>16</v>
      </c>
    </row>
    <row r="12" spans="1:16" ht="15.75">
      <c r="A12" s="23"/>
      <c r="B12" s="23"/>
      <c r="C12" s="23"/>
      <c r="D12" s="23"/>
      <c r="E12" s="24" t="s">
        <v>8</v>
      </c>
      <c r="F12" s="23" t="s">
        <v>9</v>
      </c>
      <c r="G12" s="23" t="s">
        <v>10</v>
      </c>
      <c r="H12" s="23"/>
      <c r="I12" s="23" t="s">
        <v>13</v>
      </c>
      <c r="J12" s="24" t="s">
        <v>8</v>
      </c>
      <c r="K12" s="23" t="s">
        <v>15</v>
      </c>
      <c r="L12" s="23" t="s">
        <v>9</v>
      </c>
      <c r="M12" s="23" t="s">
        <v>10</v>
      </c>
      <c r="N12" s="23"/>
      <c r="O12" s="23" t="s">
        <v>13</v>
      </c>
      <c r="P12" s="23"/>
    </row>
    <row r="13" spans="1:16">
      <c r="A13" s="23"/>
      <c r="B13" s="23"/>
      <c r="C13" s="23"/>
      <c r="D13" s="23"/>
      <c r="E13" s="23"/>
      <c r="F13" s="23"/>
      <c r="G13" s="23" t="s">
        <v>11</v>
      </c>
      <c r="H13" s="23" t="s">
        <v>12</v>
      </c>
      <c r="I13" s="23"/>
      <c r="J13" s="23"/>
      <c r="K13" s="23"/>
      <c r="L13" s="23"/>
      <c r="M13" s="23" t="s">
        <v>11</v>
      </c>
      <c r="N13" s="23" t="s">
        <v>12</v>
      </c>
      <c r="O13" s="23"/>
      <c r="P13" s="23"/>
    </row>
    <row r="14" spans="1:16" ht="117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ht="15.75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 ht="15.75">
      <c r="A16" s="5" t="s">
        <v>17</v>
      </c>
      <c r="B16" s="6"/>
      <c r="C16" s="7"/>
      <c r="D16" s="8" t="s">
        <v>18</v>
      </c>
      <c r="E16" s="9">
        <v>3005000</v>
      </c>
      <c r="F16" s="10">
        <v>3005000</v>
      </c>
      <c r="G16" s="10">
        <v>1855040</v>
      </c>
      <c r="H16" s="10">
        <v>239370</v>
      </c>
      <c r="I16" s="10">
        <v>0</v>
      </c>
      <c r="J16" s="9">
        <v>18000</v>
      </c>
      <c r="K16" s="10">
        <v>0</v>
      </c>
      <c r="L16" s="10">
        <v>18000</v>
      </c>
      <c r="M16" s="10">
        <v>0</v>
      </c>
      <c r="N16" s="10">
        <v>0</v>
      </c>
      <c r="O16" s="10">
        <v>0</v>
      </c>
      <c r="P16" s="9">
        <f t="shared" ref="P16:P56" si="0">E16+J16</f>
        <v>3023000</v>
      </c>
    </row>
    <row r="17" spans="1:16" ht="15.75">
      <c r="A17" s="5" t="s">
        <v>19</v>
      </c>
      <c r="B17" s="6"/>
      <c r="C17" s="7"/>
      <c r="D17" s="8" t="s">
        <v>18</v>
      </c>
      <c r="E17" s="9">
        <v>3005000</v>
      </c>
      <c r="F17" s="10">
        <v>3005000</v>
      </c>
      <c r="G17" s="10">
        <v>1855040</v>
      </c>
      <c r="H17" s="10">
        <v>239370</v>
      </c>
      <c r="I17" s="10">
        <v>0</v>
      </c>
      <c r="J17" s="9">
        <v>18000</v>
      </c>
      <c r="K17" s="10">
        <v>0</v>
      </c>
      <c r="L17" s="10">
        <v>18000</v>
      </c>
      <c r="M17" s="10">
        <v>0</v>
      </c>
      <c r="N17" s="10">
        <v>0</v>
      </c>
      <c r="O17" s="10">
        <v>0</v>
      </c>
      <c r="P17" s="9">
        <f t="shared" si="0"/>
        <v>3023000</v>
      </c>
    </row>
    <row r="18" spans="1:16" ht="94.5">
      <c r="A18" s="11" t="s">
        <v>20</v>
      </c>
      <c r="B18" s="11" t="s">
        <v>22</v>
      </c>
      <c r="C18" s="12" t="s">
        <v>21</v>
      </c>
      <c r="D18" s="13" t="s">
        <v>23</v>
      </c>
      <c r="E18" s="14">
        <v>2814000</v>
      </c>
      <c r="F18" s="15">
        <v>2814000</v>
      </c>
      <c r="G18" s="15">
        <v>1855040</v>
      </c>
      <c r="H18" s="15">
        <v>239370</v>
      </c>
      <c r="I18" s="15">
        <v>0</v>
      </c>
      <c r="J18" s="14">
        <v>18000</v>
      </c>
      <c r="K18" s="15">
        <v>0</v>
      </c>
      <c r="L18" s="15">
        <v>18000</v>
      </c>
      <c r="M18" s="15">
        <v>0</v>
      </c>
      <c r="N18" s="15">
        <v>0</v>
      </c>
      <c r="O18" s="15">
        <v>0</v>
      </c>
      <c r="P18" s="14">
        <f t="shared" si="0"/>
        <v>2832000</v>
      </c>
    </row>
    <row r="19" spans="1:16" ht="31.5">
      <c r="A19" s="11" t="s">
        <v>24</v>
      </c>
      <c r="B19" s="11" t="s">
        <v>26</v>
      </c>
      <c r="C19" s="12" t="s">
        <v>25</v>
      </c>
      <c r="D19" s="13" t="s">
        <v>27</v>
      </c>
      <c r="E19" s="14">
        <v>191000</v>
      </c>
      <c r="F19" s="15">
        <v>191000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191000</v>
      </c>
    </row>
    <row r="20" spans="1:16" ht="31.5">
      <c r="A20" s="5" t="s">
        <v>28</v>
      </c>
      <c r="B20" s="6"/>
      <c r="C20" s="7"/>
      <c r="D20" s="8" t="s">
        <v>29</v>
      </c>
      <c r="E20" s="9">
        <v>10880617</v>
      </c>
      <c r="F20" s="10">
        <v>10880617</v>
      </c>
      <c r="G20" s="10">
        <v>1905550</v>
      </c>
      <c r="H20" s="10">
        <v>168440</v>
      </c>
      <c r="I20" s="10">
        <v>0</v>
      </c>
      <c r="J20" s="9">
        <v>705000</v>
      </c>
      <c r="K20" s="10">
        <v>315000</v>
      </c>
      <c r="L20" s="10">
        <v>390000</v>
      </c>
      <c r="M20" s="10">
        <v>0</v>
      </c>
      <c r="N20" s="10">
        <v>0</v>
      </c>
      <c r="O20" s="10">
        <v>315000</v>
      </c>
      <c r="P20" s="9">
        <f t="shared" si="0"/>
        <v>11585617</v>
      </c>
    </row>
    <row r="21" spans="1:16" ht="31.5">
      <c r="A21" s="5" t="s">
        <v>30</v>
      </c>
      <c r="B21" s="6"/>
      <c r="C21" s="7"/>
      <c r="D21" s="8" t="s">
        <v>29</v>
      </c>
      <c r="E21" s="9">
        <v>10880617</v>
      </c>
      <c r="F21" s="10">
        <v>10880617</v>
      </c>
      <c r="G21" s="10">
        <v>1905550</v>
      </c>
      <c r="H21" s="10">
        <v>168440</v>
      </c>
      <c r="I21" s="10">
        <v>0</v>
      </c>
      <c r="J21" s="9">
        <v>705000</v>
      </c>
      <c r="K21" s="10">
        <v>315000</v>
      </c>
      <c r="L21" s="10">
        <v>390000</v>
      </c>
      <c r="M21" s="10">
        <v>0</v>
      </c>
      <c r="N21" s="10">
        <v>0</v>
      </c>
      <c r="O21" s="10">
        <v>315000</v>
      </c>
      <c r="P21" s="9">
        <f t="shared" si="0"/>
        <v>11585617</v>
      </c>
    </row>
    <row r="22" spans="1:16" ht="31.5">
      <c r="A22" s="11" t="s">
        <v>31</v>
      </c>
      <c r="B22" s="11" t="s">
        <v>33</v>
      </c>
      <c r="C22" s="12" t="s">
        <v>32</v>
      </c>
      <c r="D22" s="13" t="s">
        <v>34</v>
      </c>
      <c r="E22" s="14">
        <v>7605150</v>
      </c>
      <c r="F22" s="15">
        <v>7605150</v>
      </c>
      <c r="G22" s="15">
        <v>0</v>
      </c>
      <c r="H22" s="15">
        <v>0</v>
      </c>
      <c r="I22" s="15">
        <v>0</v>
      </c>
      <c r="J22" s="14">
        <v>690000</v>
      </c>
      <c r="K22" s="15">
        <v>300000</v>
      </c>
      <c r="L22" s="15">
        <v>390000</v>
      </c>
      <c r="M22" s="15">
        <v>0</v>
      </c>
      <c r="N22" s="15">
        <v>0</v>
      </c>
      <c r="O22" s="15">
        <v>300000</v>
      </c>
      <c r="P22" s="14">
        <f t="shared" si="0"/>
        <v>8295150</v>
      </c>
    </row>
    <row r="23" spans="1:16" ht="63">
      <c r="A23" s="11" t="s">
        <v>35</v>
      </c>
      <c r="B23" s="11" t="s">
        <v>37</v>
      </c>
      <c r="C23" s="12" t="s">
        <v>36</v>
      </c>
      <c r="D23" s="13" t="s">
        <v>38</v>
      </c>
      <c r="E23" s="14">
        <v>562067</v>
      </c>
      <c r="F23" s="15">
        <v>562067</v>
      </c>
      <c r="G23" s="15">
        <v>0</v>
      </c>
      <c r="H23" s="15">
        <v>0</v>
      </c>
      <c r="I23" s="15">
        <v>0</v>
      </c>
      <c r="J23" s="14">
        <v>15000</v>
      </c>
      <c r="K23" s="15">
        <v>15000</v>
      </c>
      <c r="L23" s="15">
        <v>0</v>
      </c>
      <c r="M23" s="15">
        <v>0</v>
      </c>
      <c r="N23" s="15">
        <v>0</v>
      </c>
      <c r="O23" s="15">
        <v>15000</v>
      </c>
      <c r="P23" s="14">
        <f t="shared" si="0"/>
        <v>577067</v>
      </c>
    </row>
    <row r="24" spans="1:16" ht="47.25">
      <c r="A24" s="11" t="s">
        <v>39</v>
      </c>
      <c r="B24" s="11" t="s">
        <v>41</v>
      </c>
      <c r="C24" s="12" t="s">
        <v>40</v>
      </c>
      <c r="D24" s="13" t="s">
        <v>42</v>
      </c>
      <c r="E24" s="14">
        <v>117800</v>
      </c>
      <c r="F24" s="15">
        <v>117800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117800</v>
      </c>
    </row>
    <row r="25" spans="1:16" ht="47.25">
      <c r="A25" s="11" t="s">
        <v>43</v>
      </c>
      <c r="B25" s="11" t="s">
        <v>45</v>
      </c>
      <c r="C25" s="12" t="s">
        <v>44</v>
      </c>
      <c r="D25" s="13" t="s">
        <v>46</v>
      </c>
      <c r="E25" s="14">
        <v>812900</v>
      </c>
      <c r="F25" s="15">
        <v>812900</v>
      </c>
      <c r="G25" s="15">
        <v>639150</v>
      </c>
      <c r="H25" s="15">
        <v>18000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812900</v>
      </c>
    </row>
    <row r="26" spans="1:16" ht="47.25">
      <c r="A26" s="11" t="s">
        <v>47</v>
      </c>
      <c r="B26" s="11" t="s">
        <v>49</v>
      </c>
      <c r="C26" s="12" t="s">
        <v>48</v>
      </c>
      <c r="D26" s="13" t="s">
        <v>50</v>
      </c>
      <c r="E26" s="14">
        <v>1782700</v>
      </c>
      <c r="F26" s="15">
        <v>1782700</v>
      </c>
      <c r="G26" s="15">
        <v>1266400</v>
      </c>
      <c r="H26" s="15">
        <v>150440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1782700</v>
      </c>
    </row>
    <row r="27" spans="1:16" ht="31.5">
      <c r="A27" s="5" t="s">
        <v>51</v>
      </c>
      <c r="B27" s="6"/>
      <c r="C27" s="7"/>
      <c r="D27" s="10" t="s">
        <v>139</v>
      </c>
      <c r="E27" s="9">
        <v>67350300</v>
      </c>
      <c r="F27" s="10">
        <v>67350300</v>
      </c>
      <c r="G27" s="10">
        <v>49759790</v>
      </c>
      <c r="H27" s="10">
        <v>3993640</v>
      </c>
      <c r="I27" s="10">
        <v>0</v>
      </c>
      <c r="J27" s="9">
        <v>2250000</v>
      </c>
      <c r="K27" s="10">
        <v>1490000</v>
      </c>
      <c r="L27" s="10">
        <v>760000</v>
      </c>
      <c r="M27" s="10">
        <v>0</v>
      </c>
      <c r="N27" s="10">
        <v>0</v>
      </c>
      <c r="O27" s="10">
        <v>1490000</v>
      </c>
      <c r="P27" s="9">
        <f t="shared" si="0"/>
        <v>69600300</v>
      </c>
    </row>
    <row r="28" spans="1:16" ht="31.5">
      <c r="A28" s="5" t="s">
        <v>52</v>
      </c>
      <c r="B28" s="6"/>
      <c r="C28" s="7"/>
      <c r="D28" s="10" t="s">
        <v>139</v>
      </c>
      <c r="E28" s="9">
        <v>67350300</v>
      </c>
      <c r="F28" s="10">
        <v>67350300</v>
      </c>
      <c r="G28" s="10">
        <v>49759790</v>
      </c>
      <c r="H28" s="10">
        <v>3993640</v>
      </c>
      <c r="I28" s="10">
        <v>0</v>
      </c>
      <c r="J28" s="9">
        <v>2250000</v>
      </c>
      <c r="K28" s="10">
        <v>1490000</v>
      </c>
      <c r="L28" s="10">
        <v>760000</v>
      </c>
      <c r="M28" s="10">
        <v>0</v>
      </c>
      <c r="N28" s="10">
        <v>0</v>
      </c>
      <c r="O28" s="10">
        <v>1490000</v>
      </c>
      <c r="P28" s="9">
        <f t="shared" si="0"/>
        <v>69600300</v>
      </c>
    </row>
    <row r="29" spans="1:16" ht="63">
      <c r="A29" s="11" t="s">
        <v>53</v>
      </c>
      <c r="B29" s="11" t="s">
        <v>55</v>
      </c>
      <c r="C29" s="12" t="s">
        <v>54</v>
      </c>
      <c r="D29" s="13" t="s">
        <v>143</v>
      </c>
      <c r="E29" s="14">
        <v>62631300</v>
      </c>
      <c r="F29" s="15">
        <v>62631300</v>
      </c>
      <c r="G29" s="15">
        <v>46366150</v>
      </c>
      <c r="H29" s="15">
        <v>3818140</v>
      </c>
      <c r="I29" s="15">
        <v>0</v>
      </c>
      <c r="J29" s="14">
        <v>1270000</v>
      </c>
      <c r="K29" s="15">
        <v>510000</v>
      </c>
      <c r="L29" s="15">
        <v>760000</v>
      </c>
      <c r="M29" s="15">
        <v>0</v>
      </c>
      <c r="N29" s="15">
        <v>0</v>
      </c>
      <c r="O29" s="15">
        <v>510000</v>
      </c>
      <c r="P29" s="14">
        <f t="shared" si="0"/>
        <v>63901300</v>
      </c>
    </row>
    <row r="30" spans="1:16" ht="47.25">
      <c r="A30" s="11" t="s">
        <v>56</v>
      </c>
      <c r="B30" s="11" t="s">
        <v>58</v>
      </c>
      <c r="C30" s="12" t="s">
        <v>57</v>
      </c>
      <c r="D30" s="13" t="s">
        <v>144</v>
      </c>
      <c r="E30" s="14">
        <v>1599700</v>
      </c>
      <c r="F30" s="15">
        <v>1599700</v>
      </c>
      <c r="G30" s="15">
        <v>1229600</v>
      </c>
      <c r="H30" s="15">
        <v>75880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1599700</v>
      </c>
    </row>
    <row r="31" spans="1:16" ht="31.5">
      <c r="A31" s="11" t="s">
        <v>59</v>
      </c>
      <c r="B31" s="11" t="s">
        <v>61</v>
      </c>
      <c r="C31" s="12" t="s">
        <v>60</v>
      </c>
      <c r="D31" s="13" t="s">
        <v>146</v>
      </c>
      <c r="E31" s="14">
        <v>798100</v>
      </c>
      <c r="F31" s="15">
        <v>798100</v>
      </c>
      <c r="G31" s="15">
        <v>565400</v>
      </c>
      <c r="H31" s="15">
        <v>43360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798100</v>
      </c>
    </row>
    <row r="32" spans="1:16" ht="31.5">
      <c r="A32" s="11" t="s">
        <v>62</v>
      </c>
      <c r="B32" s="11" t="s">
        <v>63</v>
      </c>
      <c r="C32" s="12" t="s">
        <v>60</v>
      </c>
      <c r="D32" s="13" t="s">
        <v>64</v>
      </c>
      <c r="E32" s="14">
        <v>587900</v>
      </c>
      <c r="F32" s="15">
        <v>587900</v>
      </c>
      <c r="G32" s="15">
        <v>446340</v>
      </c>
      <c r="H32" s="15">
        <v>16260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587900</v>
      </c>
    </row>
    <row r="33" spans="1:16" ht="15.75">
      <c r="A33" s="11" t="s">
        <v>65</v>
      </c>
      <c r="B33" s="11" t="s">
        <v>66</v>
      </c>
      <c r="C33" s="12" t="s">
        <v>60</v>
      </c>
      <c r="D33" s="13" t="s">
        <v>67</v>
      </c>
      <c r="E33" s="14">
        <v>250000</v>
      </c>
      <c r="F33" s="15">
        <v>250000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250000</v>
      </c>
    </row>
    <row r="34" spans="1:16" ht="31.5">
      <c r="A34" s="11" t="s">
        <v>68</v>
      </c>
      <c r="B34" s="11" t="s">
        <v>69</v>
      </c>
      <c r="C34" s="12" t="s">
        <v>60</v>
      </c>
      <c r="D34" s="13" t="s">
        <v>70</v>
      </c>
      <c r="E34" s="14">
        <v>1483300</v>
      </c>
      <c r="F34" s="15">
        <v>1483300</v>
      </c>
      <c r="G34" s="15">
        <v>1152300</v>
      </c>
      <c r="H34" s="15">
        <v>40000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1483300</v>
      </c>
    </row>
    <row r="35" spans="1:16" ht="31.5">
      <c r="A35" s="11" t="s">
        <v>71</v>
      </c>
      <c r="B35" s="11" t="s">
        <v>73</v>
      </c>
      <c r="C35" s="12" t="s">
        <v>72</v>
      </c>
      <c r="D35" s="13" t="s">
        <v>74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980000</v>
      </c>
      <c r="K35" s="15">
        <v>980000</v>
      </c>
      <c r="L35" s="15">
        <v>0</v>
      </c>
      <c r="M35" s="15">
        <v>0</v>
      </c>
      <c r="N35" s="15">
        <v>0</v>
      </c>
      <c r="O35" s="15">
        <v>980000</v>
      </c>
      <c r="P35" s="14">
        <f t="shared" si="0"/>
        <v>980000</v>
      </c>
    </row>
    <row r="36" spans="1:16" ht="47.25">
      <c r="A36" s="5" t="s">
        <v>75</v>
      </c>
      <c r="B36" s="6"/>
      <c r="C36" s="7"/>
      <c r="D36" s="8" t="s">
        <v>76</v>
      </c>
      <c r="E36" s="9">
        <v>3449020</v>
      </c>
      <c r="F36" s="10">
        <v>3449020</v>
      </c>
      <c r="G36" s="10">
        <v>2406200</v>
      </c>
      <c r="H36" s="10">
        <v>50080</v>
      </c>
      <c r="I36" s="10">
        <v>0</v>
      </c>
      <c r="J36" s="9">
        <v>163048</v>
      </c>
      <c r="K36" s="10">
        <v>130000</v>
      </c>
      <c r="L36" s="10">
        <v>33048</v>
      </c>
      <c r="M36" s="10">
        <v>27378</v>
      </c>
      <c r="N36" s="10">
        <v>0</v>
      </c>
      <c r="O36" s="10">
        <v>130000</v>
      </c>
      <c r="P36" s="9">
        <f t="shared" si="0"/>
        <v>3612068</v>
      </c>
    </row>
    <row r="37" spans="1:16" ht="47.25">
      <c r="A37" s="5" t="s">
        <v>77</v>
      </c>
      <c r="B37" s="6"/>
      <c r="C37" s="7"/>
      <c r="D37" s="8" t="s">
        <v>76</v>
      </c>
      <c r="E37" s="9">
        <v>3449020</v>
      </c>
      <c r="F37" s="10">
        <v>3449020</v>
      </c>
      <c r="G37" s="10">
        <v>2406200</v>
      </c>
      <c r="H37" s="10">
        <v>50080</v>
      </c>
      <c r="I37" s="10">
        <v>0</v>
      </c>
      <c r="J37" s="9">
        <v>163048</v>
      </c>
      <c r="K37" s="10">
        <v>130000</v>
      </c>
      <c r="L37" s="10">
        <v>33048</v>
      </c>
      <c r="M37" s="10">
        <v>27378</v>
      </c>
      <c r="N37" s="10">
        <v>0</v>
      </c>
      <c r="O37" s="10">
        <v>130000</v>
      </c>
      <c r="P37" s="9">
        <f t="shared" si="0"/>
        <v>3612068</v>
      </c>
    </row>
    <row r="38" spans="1:16" ht="31.5">
      <c r="A38" s="11" t="s">
        <v>78</v>
      </c>
      <c r="B38" s="11" t="s">
        <v>80</v>
      </c>
      <c r="C38" s="12" t="s">
        <v>79</v>
      </c>
      <c r="D38" s="13" t="s">
        <v>81</v>
      </c>
      <c r="E38" s="14">
        <v>46420</v>
      </c>
      <c r="F38" s="15">
        <v>46420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46420</v>
      </c>
    </row>
    <row r="39" spans="1:16" ht="47.25">
      <c r="A39" s="11" t="s">
        <v>82</v>
      </c>
      <c r="B39" s="11" t="s">
        <v>83</v>
      </c>
      <c r="C39" s="12" t="s">
        <v>79</v>
      </c>
      <c r="D39" s="13" t="s">
        <v>84</v>
      </c>
      <c r="E39" s="14">
        <v>22200</v>
      </c>
      <c r="F39" s="15">
        <v>22200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22200</v>
      </c>
    </row>
    <row r="40" spans="1:16" ht="78.75">
      <c r="A40" s="11" t="s">
        <v>85</v>
      </c>
      <c r="B40" s="11" t="s">
        <v>86</v>
      </c>
      <c r="C40" s="12" t="s">
        <v>55</v>
      </c>
      <c r="D40" s="13" t="s">
        <v>87</v>
      </c>
      <c r="E40" s="14">
        <v>3012600</v>
      </c>
      <c r="F40" s="15">
        <v>3012600</v>
      </c>
      <c r="G40" s="15">
        <v>2406200</v>
      </c>
      <c r="H40" s="15">
        <v>50080</v>
      </c>
      <c r="I40" s="15">
        <v>0</v>
      </c>
      <c r="J40" s="14">
        <v>33048</v>
      </c>
      <c r="K40" s="15">
        <v>0</v>
      </c>
      <c r="L40" s="15">
        <v>33048</v>
      </c>
      <c r="M40" s="15">
        <v>27378</v>
      </c>
      <c r="N40" s="15">
        <v>0</v>
      </c>
      <c r="O40" s="15">
        <v>0</v>
      </c>
      <c r="P40" s="14">
        <f t="shared" si="0"/>
        <v>3045648</v>
      </c>
    </row>
    <row r="41" spans="1:16" ht="94.5">
      <c r="A41" s="11" t="s">
        <v>88</v>
      </c>
      <c r="B41" s="11" t="s">
        <v>89</v>
      </c>
      <c r="C41" s="12" t="s">
        <v>44</v>
      </c>
      <c r="D41" s="13" t="s">
        <v>90</v>
      </c>
      <c r="E41" s="14">
        <v>237500</v>
      </c>
      <c r="F41" s="15">
        <v>237500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237500</v>
      </c>
    </row>
    <row r="42" spans="1:16" ht="110.25">
      <c r="A42" s="11" t="s">
        <v>91</v>
      </c>
      <c r="B42" s="11" t="s">
        <v>93</v>
      </c>
      <c r="C42" s="12" t="s">
        <v>92</v>
      </c>
      <c r="D42" s="13" t="s">
        <v>94</v>
      </c>
      <c r="E42" s="14">
        <v>59500</v>
      </c>
      <c r="F42" s="15">
        <v>59500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59500</v>
      </c>
    </row>
    <row r="43" spans="1:16" ht="63">
      <c r="A43" s="11" t="s">
        <v>95</v>
      </c>
      <c r="B43" s="11" t="s">
        <v>97</v>
      </c>
      <c r="C43" s="12" t="s">
        <v>96</v>
      </c>
      <c r="D43" s="13" t="s">
        <v>98</v>
      </c>
      <c r="E43" s="14">
        <v>70800</v>
      </c>
      <c r="F43" s="15">
        <v>70800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70800</v>
      </c>
    </row>
    <row r="44" spans="1:16" ht="110.25">
      <c r="A44" s="11" t="s">
        <v>99</v>
      </c>
      <c r="B44" s="11" t="s">
        <v>101</v>
      </c>
      <c r="C44" s="12" t="s">
        <v>100</v>
      </c>
      <c r="D44" s="13" t="s">
        <v>102</v>
      </c>
      <c r="E44" s="14">
        <v>0</v>
      </c>
      <c r="F44" s="15">
        <v>0</v>
      </c>
      <c r="G44" s="15">
        <v>0</v>
      </c>
      <c r="H44" s="15">
        <v>0</v>
      </c>
      <c r="I44" s="15">
        <v>0</v>
      </c>
      <c r="J44" s="14">
        <v>130000</v>
      </c>
      <c r="K44" s="15">
        <v>130000</v>
      </c>
      <c r="L44" s="15">
        <v>0</v>
      </c>
      <c r="M44" s="15">
        <v>0</v>
      </c>
      <c r="N44" s="15">
        <v>0</v>
      </c>
      <c r="O44" s="15">
        <v>130000</v>
      </c>
      <c r="P44" s="14">
        <f t="shared" si="0"/>
        <v>130000</v>
      </c>
    </row>
    <row r="45" spans="1:16" ht="47.25">
      <c r="A45" s="5" t="s">
        <v>103</v>
      </c>
      <c r="B45" s="6"/>
      <c r="C45" s="7"/>
      <c r="D45" s="10" t="s">
        <v>140</v>
      </c>
      <c r="E45" s="9">
        <v>7786800</v>
      </c>
      <c r="F45" s="10">
        <v>7786800</v>
      </c>
      <c r="G45" s="10">
        <v>5740190</v>
      </c>
      <c r="H45" s="10">
        <v>668980</v>
      </c>
      <c r="I45" s="10">
        <v>0</v>
      </c>
      <c r="J45" s="9">
        <v>200000</v>
      </c>
      <c r="K45" s="10">
        <v>0</v>
      </c>
      <c r="L45" s="10">
        <v>156000</v>
      </c>
      <c r="M45" s="10">
        <v>40000</v>
      </c>
      <c r="N45" s="10">
        <v>0</v>
      </c>
      <c r="O45" s="10">
        <v>44000</v>
      </c>
      <c r="P45" s="9">
        <f t="shared" si="0"/>
        <v>7986800</v>
      </c>
    </row>
    <row r="46" spans="1:16" ht="47.25">
      <c r="A46" s="5" t="s">
        <v>104</v>
      </c>
      <c r="B46" s="6"/>
      <c r="C46" s="7"/>
      <c r="D46" s="10" t="s">
        <v>140</v>
      </c>
      <c r="E46" s="9">
        <v>7786800</v>
      </c>
      <c r="F46" s="10">
        <v>7786800</v>
      </c>
      <c r="G46" s="10">
        <v>5740190</v>
      </c>
      <c r="H46" s="10">
        <v>668980</v>
      </c>
      <c r="I46" s="10">
        <v>0</v>
      </c>
      <c r="J46" s="9">
        <v>200000</v>
      </c>
      <c r="K46" s="10">
        <v>0</v>
      </c>
      <c r="L46" s="10">
        <v>156000</v>
      </c>
      <c r="M46" s="10">
        <v>40000</v>
      </c>
      <c r="N46" s="10">
        <v>0</v>
      </c>
      <c r="O46" s="10">
        <v>44000</v>
      </c>
      <c r="P46" s="9">
        <f t="shared" si="0"/>
        <v>7986800</v>
      </c>
    </row>
    <row r="47" spans="1:16" ht="31.5">
      <c r="A47" s="11" t="s">
        <v>105</v>
      </c>
      <c r="B47" s="11" t="s">
        <v>106</v>
      </c>
      <c r="C47" s="12" t="s">
        <v>57</v>
      </c>
      <c r="D47" s="13" t="s">
        <v>145</v>
      </c>
      <c r="E47" s="14">
        <v>3030700</v>
      </c>
      <c r="F47" s="15">
        <v>3030700</v>
      </c>
      <c r="G47" s="15">
        <v>2364200</v>
      </c>
      <c r="H47" s="15">
        <v>114580</v>
      </c>
      <c r="I47" s="15">
        <v>0</v>
      </c>
      <c r="J47" s="14">
        <v>60000</v>
      </c>
      <c r="K47" s="15">
        <v>0</v>
      </c>
      <c r="L47" s="15">
        <v>36000</v>
      </c>
      <c r="M47" s="15">
        <v>0</v>
      </c>
      <c r="N47" s="15">
        <v>0</v>
      </c>
      <c r="O47" s="15">
        <v>24000</v>
      </c>
      <c r="P47" s="14">
        <f t="shared" si="0"/>
        <v>3090700</v>
      </c>
    </row>
    <row r="48" spans="1:16" ht="15.75">
      <c r="A48" s="11" t="s">
        <v>107</v>
      </c>
      <c r="B48" s="11" t="s">
        <v>109</v>
      </c>
      <c r="C48" s="12" t="s">
        <v>108</v>
      </c>
      <c r="D48" s="13" t="s">
        <v>110</v>
      </c>
      <c r="E48" s="14">
        <v>1447900</v>
      </c>
      <c r="F48" s="15">
        <v>1447900</v>
      </c>
      <c r="G48" s="15">
        <v>1082200</v>
      </c>
      <c r="H48" s="15">
        <v>97670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1447900</v>
      </c>
    </row>
    <row r="49" spans="1:16" ht="31.5">
      <c r="A49" s="11" t="s">
        <v>111</v>
      </c>
      <c r="B49" s="11" t="s">
        <v>112</v>
      </c>
      <c r="C49" s="12" t="s">
        <v>108</v>
      </c>
      <c r="D49" s="13" t="s">
        <v>113</v>
      </c>
      <c r="E49" s="14">
        <v>167700</v>
      </c>
      <c r="F49" s="15">
        <v>167700</v>
      </c>
      <c r="G49" s="15">
        <v>126500</v>
      </c>
      <c r="H49" s="15">
        <v>7370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0"/>
        <v>167700</v>
      </c>
    </row>
    <row r="50" spans="1:16" ht="47.25">
      <c r="A50" s="11" t="s">
        <v>114</v>
      </c>
      <c r="B50" s="11" t="s">
        <v>116</v>
      </c>
      <c r="C50" s="12" t="s">
        <v>115</v>
      </c>
      <c r="D50" s="13" t="s">
        <v>117</v>
      </c>
      <c r="E50" s="14">
        <v>2768600</v>
      </c>
      <c r="F50" s="15">
        <v>2768600</v>
      </c>
      <c r="G50" s="15">
        <v>1882460</v>
      </c>
      <c r="H50" s="15">
        <v>435230</v>
      </c>
      <c r="I50" s="15">
        <v>0</v>
      </c>
      <c r="J50" s="14">
        <v>140000</v>
      </c>
      <c r="K50" s="15">
        <v>0</v>
      </c>
      <c r="L50" s="15">
        <v>120000</v>
      </c>
      <c r="M50" s="15">
        <v>40000</v>
      </c>
      <c r="N50" s="15">
        <v>0</v>
      </c>
      <c r="O50" s="15">
        <v>20000</v>
      </c>
      <c r="P50" s="14">
        <f t="shared" si="0"/>
        <v>2908600</v>
      </c>
    </row>
    <row r="51" spans="1:16" ht="31.5">
      <c r="A51" s="11" t="s">
        <v>118</v>
      </c>
      <c r="B51" s="11" t="s">
        <v>120</v>
      </c>
      <c r="C51" s="12" t="s">
        <v>119</v>
      </c>
      <c r="D51" s="13" t="s">
        <v>121</v>
      </c>
      <c r="E51" s="14">
        <v>371900</v>
      </c>
      <c r="F51" s="15">
        <v>371900</v>
      </c>
      <c r="G51" s="15">
        <v>284830</v>
      </c>
      <c r="H51" s="15">
        <v>14130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0"/>
        <v>371900</v>
      </c>
    </row>
    <row r="52" spans="1:16" ht="31.5">
      <c r="A52" s="5" t="s">
        <v>122</v>
      </c>
      <c r="B52" s="6"/>
      <c r="C52" s="7"/>
      <c r="D52" s="8" t="s">
        <v>123</v>
      </c>
      <c r="E52" s="9">
        <v>19228800</v>
      </c>
      <c r="F52" s="10">
        <v>18728800</v>
      </c>
      <c r="G52" s="10">
        <v>0</v>
      </c>
      <c r="H52" s="10">
        <v>0</v>
      </c>
      <c r="I52" s="10">
        <v>0</v>
      </c>
      <c r="J52" s="9">
        <v>120000</v>
      </c>
      <c r="K52" s="10">
        <v>120000</v>
      </c>
      <c r="L52" s="10">
        <v>0</v>
      </c>
      <c r="M52" s="10">
        <v>0</v>
      </c>
      <c r="N52" s="10">
        <v>0</v>
      </c>
      <c r="O52" s="10">
        <v>120000</v>
      </c>
      <c r="P52" s="9">
        <f t="shared" si="0"/>
        <v>19348800</v>
      </c>
    </row>
    <row r="53" spans="1:16" ht="31.5">
      <c r="A53" s="5" t="s">
        <v>124</v>
      </c>
      <c r="B53" s="6"/>
      <c r="C53" s="7"/>
      <c r="D53" s="8" t="s">
        <v>123</v>
      </c>
      <c r="E53" s="9">
        <v>19228800</v>
      </c>
      <c r="F53" s="10">
        <v>18728800</v>
      </c>
      <c r="G53" s="10">
        <v>0</v>
      </c>
      <c r="H53" s="10">
        <v>0</v>
      </c>
      <c r="I53" s="10">
        <v>0</v>
      </c>
      <c r="J53" s="9">
        <v>120000</v>
      </c>
      <c r="K53" s="10">
        <v>120000</v>
      </c>
      <c r="L53" s="10">
        <v>0</v>
      </c>
      <c r="M53" s="10">
        <v>0</v>
      </c>
      <c r="N53" s="10">
        <v>0</v>
      </c>
      <c r="O53" s="10">
        <v>120000</v>
      </c>
      <c r="P53" s="9">
        <f t="shared" si="0"/>
        <v>19348800</v>
      </c>
    </row>
    <row r="54" spans="1:16" ht="15.75">
      <c r="A54" s="11" t="s">
        <v>125</v>
      </c>
      <c r="B54" s="11" t="s">
        <v>126</v>
      </c>
      <c r="C54" s="12" t="s">
        <v>25</v>
      </c>
      <c r="D54" s="13" t="s">
        <v>127</v>
      </c>
      <c r="E54" s="14">
        <v>500000</v>
      </c>
      <c r="F54" s="15">
        <v>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0"/>
        <v>500000</v>
      </c>
    </row>
    <row r="55" spans="1:16" ht="15.75">
      <c r="A55" s="11" t="s">
        <v>128</v>
      </c>
      <c r="B55" s="11" t="s">
        <v>129</v>
      </c>
      <c r="C55" s="12" t="s">
        <v>26</v>
      </c>
      <c r="D55" s="13" t="s">
        <v>130</v>
      </c>
      <c r="E55" s="14">
        <v>18728800</v>
      </c>
      <c r="F55" s="15">
        <v>18728800</v>
      </c>
      <c r="G55" s="15">
        <v>0</v>
      </c>
      <c r="H55" s="15">
        <v>0</v>
      </c>
      <c r="I55" s="15">
        <v>0</v>
      </c>
      <c r="J55" s="14">
        <v>120000</v>
      </c>
      <c r="K55" s="15">
        <v>120000</v>
      </c>
      <c r="L55" s="15">
        <v>0</v>
      </c>
      <c r="M55" s="15">
        <v>0</v>
      </c>
      <c r="N55" s="15">
        <v>0</v>
      </c>
      <c r="O55" s="15">
        <v>120000</v>
      </c>
      <c r="P55" s="14">
        <f t="shared" si="0"/>
        <v>18848800</v>
      </c>
    </row>
    <row r="56" spans="1:16" ht="15.75">
      <c r="A56" s="16" t="s">
        <v>131</v>
      </c>
      <c r="B56" s="16" t="s">
        <v>131</v>
      </c>
      <c r="C56" s="17" t="s">
        <v>131</v>
      </c>
      <c r="D56" s="9" t="s">
        <v>132</v>
      </c>
      <c r="E56" s="9">
        <v>111700537</v>
      </c>
      <c r="F56" s="9">
        <v>111200537</v>
      </c>
      <c r="G56" s="9">
        <v>61666770</v>
      </c>
      <c r="H56" s="9">
        <v>5120510</v>
      </c>
      <c r="I56" s="9">
        <v>0</v>
      </c>
      <c r="J56" s="9">
        <v>3456048</v>
      </c>
      <c r="K56" s="9">
        <v>2055000</v>
      </c>
      <c r="L56" s="9">
        <v>1357048</v>
      </c>
      <c r="M56" s="9">
        <v>67378</v>
      </c>
      <c r="N56" s="9">
        <v>0</v>
      </c>
      <c r="O56" s="9">
        <v>2099000</v>
      </c>
      <c r="P56" s="9">
        <f t="shared" si="0"/>
        <v>115156585</v>
      </c>
    </row>
    <row r="57" spans="1:16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>
      <c r="A59" s="1"/>
      <c r="B59" s="18" t="s">
        <v>133</v>
      </c>
      <c r="C59" s="1"/>
      <c r="D59" s="1"/>
      <c r="E59" s="1"/>
      <c r="F59" s="1"/>
      <c r="G59" s="1"/>
      <c r="H59" s="1"/>
      <c r="I59" s="18" t="s">
        <v>134</v>
      </c>
      <c r="J59" s="1"/>
      <c r="K59" s="1"/>
      <c r="L59" s="1"/>
      <c r="M59" s="1"/>
      <c r="N59" s="1"/>
      <c r="O59" s="1"/>
      <c r="P59" s="1"/>
    </row>
  </sheetData>
  <mergeCells count="24">
    <mergeCell ref="I12:I14"/>
    <mergeCell ref="J11:O11"/>
    <mergeCell ref="J12:J14"/>
    <mergeCell ref="K12:K14"/>
    <mergeCell ref="L12:L14"/>
    <mergeCell ref="M12:N12"/>
    <mergeCell ref="M13:M14"/>
    <mergeCell ref="N13:N14"/>
    <mergeCell ref="A5:P5"/>
    <mergeCell ref="A6:P6"/>
    <mergeCell ref="A11:A14"/>
    <mergeCell ref="B11:B14"/>
    <mergeCell ref="C11:C14"/>
    <mergeCell ref="D11:D14"/>
    <mergeCell ref="E11:I11"/>
    <mergeCell ref="E12:E14"/>
    <mergeCell ref="F12:F14"/>
    <mergeCell ref="G12:H12"/>
    <mergeCell ref="A8:B8"/>
    <mergeCell ref="A9:B9"/>
    <mergeCell ref="O12:O14"/>
    <mergeCell ref="P11:P14"/>
    <mergeCell ref="G13:G14"/>
    <mergeCell ref="H13:H14"/>
  </mergeCells>
  <pageMargins left="0.196850393700787" right="0.196850393700787" top="0.39370078740157499" bottom="0.196850393700787" header="0" footer="0"/>
  <pageSetup paperSize="9" scale="6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2019-12-19T15:49:57Z</cp:lastPrinted>
  <dcterms:created xsi:type="dcterms:W3CDTF">2019-12-19T12:50:01Z</dcterms:created>
  <dcterms:modified xsi:type="dcterms:W3CDTF">2019-12-24T12:40:31Z</dcterms:modified>
</cp:coreProperties>
</file>