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35" i="1"/>
  <c r="P134"/>
  <c r="P133"/>
  <c r="P132"/>
  <c r="P131"/>
  <c r="P130"/>
  <c r="P122"/>
  <c r="P121"/>
  <c r="P120"/>
  <c r="P119"/>
  <c r="P118"/>
  <c r="P117"/>
  <c r="P116"/>
  <c r="P115"/>
  <c r="P114"/>
  <c r="P113"/>
  <c r="P112"/>
  <c r="P111"/>
  <c r="P102"/>
  <c r="P101"/>
  <c r="P100"/>
  <c r="P99"/>
  <c r="P98"/>
  <c r="P97"/>
  <c r="P96"/>
  <c r="P95"/>
  <c r="P94"/>
  <c r="P93"/>
  <c r="P92"/>
  <c r="P91"/>
  <c r="P90"/>
  <c r="P89"/>
  <c r="P88"/>
  <c r="P87"/>
  <c r="P79"/>
  <c r="P78"/>
  <c r="P77"/>
  <c r="P76"/>
  <c r="P75"/>
  <c r="P74"/>
  <c r="P73"/>
  <c r="P72"/>
  <c r="P71"/>
  <c r="P70"/>
  <c r="P69"/>
  <c r="P68"/>
  <c r="P67"/>
  <c r="P66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2"/>
  <c r="P31"/>
  <c r="P30"/>
  <c r="P29"/>
  <c r="P28"/>
  <c r="P27"/>
  <c r="P26"/>
  <c r="P25"/>
  <c r="P24"/>
  <c r="P23"/>
  <c r="P22"/>
  <c r="P21"/>
</calcChain>
</file>

<file path=xl/sharedStrings.xml><?xml version="1.0" encoding="utf-8"?>
<sst xmlns="http://schemas.openxmlformats.org/spreadsheetml/2006/main" count="307" uniqueCount="231">
  <si>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</si>
  <si>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</si>
  <si>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</si>
  <si>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</si>
  <si>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</si>
  <si>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</si>
  <si>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</si>
  <si>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</si>
  <si>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</si>
  <si>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</si>
  <si>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</si>
  <si>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</si>
  <si>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</si>
  <si>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</si>
  <si>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</si>
  <si>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</si>
  <si>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</si>
  <si>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</si>
  <si>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</si>
  <si>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</si>
  <si>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</si>
  <si>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</si>
  <si>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</si>
  <si>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</si>
  <si>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</si>
  <si>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</si>
  <si>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</si>
  <si>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</si>
  <si>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</si>
  <si>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</si>
  <si>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</si>
  <si>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</si>
  <si>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</si>
  <si>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</si>
  <si>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</si>
  <si>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</si>
  <si>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</si>
  <si>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</si>
  <si>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</si>
  <si>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0210191</t>
  </si>
  <si>
    <t>0160</t>
  </si>
  <si>
    <t>0191</t>
  </si>
  <si>
    <t>Проведення місцевих виборів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</si>
  <si>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</si>
  <si>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</si>
  <si>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</si>
  <si>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</si>
  <si>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</si>
  <si>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</si>
  <si>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</si>
  <si>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</si>
  <si>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</si>
  <si>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</si>
  <si>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</si>
  <si>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</si>
  <si>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</si>
  <si>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</si>
  <si>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</si>
  <si>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</si>
  <si>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</si>
  <si>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</si>
  <si>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</si>
  <si>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</si>
  <si>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</si>
  <si>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</si>
  <si>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</si>
  <si>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</si>
  <si>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</si>
  <si>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</si>
  <si>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</si>
  <si>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</si>
  <si>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</si>
  <si>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</si>
  <si>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</si>
  <si>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</si>
  <si>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</si>
  <si>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</si>
  <si>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</si>
  <si>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</si>
  <si>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</si>
  <si>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</si>
  <si>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</si>
  <si>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</si>
  <si>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</si>
  <si>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</si>
  <si>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</si>
  <si>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</si>
  <si>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</si>
  <si>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</si>
  <si>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</si>
  <si>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</si>
  <si>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</si>
  <si>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</si>
  <si>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</si>
  <si>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</si>
  <si>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</si>
  <si>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</si>
  <si>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</si>
  <si>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</si>
  <si>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</si>
  <si>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</si>
  <si>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</si>
  <si>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</si>
  <si>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</si>
  <si>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</si>
  <si>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</si>
  <si>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</si>
  <si>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</si>
  <si>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</si>
  <si>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</si>
  <si>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</si>
  <si>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</si>
  <si>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</si>
  <si>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</si>
  <si>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</si>
  <si>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</si>
  <si>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</si>
  <si>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</si>
  <si>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</si>
  <si>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</si>
  <si>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</si>
  <si>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</si>
  <si>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</si>
  <si>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</si>
  <si>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</si>
  <si>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</si>
  <si>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</si>
  <si>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</si>
  <si>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</si>
  <si>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</si>
  <si>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</si>
  <si>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</si>
  <si>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</si>
  <si>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</si>
  <si>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</si>
  <si>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</si>
  <si>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</si>
  <si>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</si>
  <si>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</si>
  <si>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</si>
  <si>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</si>
  <si>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</si>
  <si>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</si>
  <si>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</si>
  <si>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</si>
  <si>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</si>
  <si>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</si>
  <si>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</si>
  <si>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</si>
  <si>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</si>
  <si>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</si>
  <si>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</si>
  <si>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</si>
  <si>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</si>
  <si>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</si>
  <si>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</si>
  <si>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</si>
  <si>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</si>
  <si>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</si>
  <si>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</si>
  <si>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</si>
  <si>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</si>
  <si>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</si>
  <si>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</si>
  <si>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</si>
  <si>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</si>
  <si>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</si>
  <si>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</si>
  <si>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</si>
  <si>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</si>
  <si>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</si>
  <si>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</si>
  <si>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</si>
  <si>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</si>
  <si>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</si>
  <si>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</si>
  <si>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</si>
  <si>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</si>
  <si>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</si>
  <si>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</si>
  <si>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</si>
  <si>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</si>
  <si>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</si>
  <si>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</si>
  <si>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</si>
  <si>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</si>
  <si>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</si>
  <si>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</si>
  <si>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</si>
  <si>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</si>
  <si>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</si>
  <si>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</si>
  <si>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</si>
  <si>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</si>
  <si>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</si>
  <si>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</si>
  <si>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</si>
  <si>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</si>
  <si>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</si>
  <si>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</si>
  <si>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</si>
  <si>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</si>
  <si>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</si>
  <si>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</si>
  <si>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</si>
  <si>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3719380</t>
  </si>
  <si>
    <t>9380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</si>
  <si>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</si>
  <si>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3719620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</si>
  <si>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</si>
  <si>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</si>
  <si>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</si>
  <si>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</si>
  <si>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</si>
  <si>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</si>
  <si>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</si>
  <si>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</si>
  <si>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</si>
  <si>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</si>
  <si>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</si>
  <si>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</si>
  <si>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</si>
  <si>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</si>
  <si>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</si>
  <si>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</si>
  <si>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</si>
  <si>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06322200000</t>
  </si>
  <si>
    <t>Додаток 2</t>
  </si>
  <si>
    <t>до рішення тридцять дев'ятої позачергової сесії</t>
  </si>
  <si>
    <t>Черняхівської районної ради</t>
  </si>
  <si>
    <t>VІІ скликання від 17 листопада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</si>
</sst>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3" borderId="0" xfId="0" quotePrefix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vertical="center" wrapText="1"/>
    </xf>
    <xf numFmtId="4" fontId="1" fillId="3" borderId="0" xfId="0" applyNumberFormat="1" applyFont="1" applyFill="1" applyBorder="1" applyAlignment="1">
      <alignment vertical="center" wrapText="1"/>
    </xf>
    <xf numFmtId="0" fontId="2" fillId="3" borderId="0" xfId="0" quotePrefix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4" fontId="2" fillId="3" borderId="0" xfId="0" quotePrefix="1" applyNumberFormat="1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8:P138"/>
  <sheetViews>
    <sheetView tabSelected="1" topLeftCell="I22" workbookViewId="0">
      <selection activeCell="K28" sqref="K28"/>
    </sheetView>
  </sheetViews>
  <sheetFormatPr defaultRowHeight="12.75"/>
  <cols>
    <col min="1" max="3" width="12" customWidth="1"/>
    <col min="4" max="4" width="40.7109375" customWidth="1"/>
    <col min="5" max="5" width="17.85546875" customWidth="1"/>
    <col min="6" max="6" width="16.5703125" customWidth="1"/>
    <col min="7" max="7" width="17.42578125" customWidth="1"/>
    <col min="8" max="9" width="13.7109375" customWidth="1"/>
    <col min="10" max="10" width="15.7109375" customWidth="1"/>
    <col min="11" max="11" width="16.7109375" customWidth="1"/>
    <col min="12" max="14" width="13.7109375" customWidth="1"/>
    <col min="15" max="15" width="15.85546875" customWidth="1"/>
    <col min="16" max="16" width="18.140625" customWidth="1"/>
  </cols>
  <sheetData>
    <row r="8" spans="1:16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227</v>
      </c>
      <c r="N8" s="1"/>
      <c r="O8" s="1"/>
      <c r="P8" s="1"/>
    </row>
    <row r="9" spans="1:16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228</v>
      </c>
      <c r="N9" s="1"/>
      <c r="O9" s="1"/>
      <c r="P9" s="1"/>
    </row>
    <row r="10" spans="1:16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 t="s">
        <v>229</v>
      </c>
      <c r="N10" s="1"/>
      <c r="O10" s="1"/>
      <c r="P10" s="1"/>
    </row>
    <row r="11" spans="1:16" ht="15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 t="s">
        <v>230</v>
      </c>
      <c r="N11" s="1"/>
      <c r="O11" s="1"/>
      <c r="P11" s="1"/>
    </row>
    <row r="12" spans="1:16" ht="15.75">
      <c r="A12" s="29" t="s">
        <v>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5.75">
      <c r="A13" s="29" t="s">
        <v>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ht="15.75">
      <c r="A14" s="33" t="s">
        <v>226</v>
      </c>
      <c r="B14" s="3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.75">
      <c r="A15" s="1" t="s">
        <v>225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3" t="s">
        <v>2</v>
      </c>
    </row>
    <row r="16" spans="1:16" ht="15.75">
      <c r="A16" s="31" t="s">
        <v>3</v>
      </c>
      <c r="B16" s="31" t="s">
        <v>4</v>
      </c>
      <c r="C16" s="31" t="s">
        <v>5</v>
      </c>
      <c r="D16" s="31" t="s">
        <v>6</v>
      </c>
      <c r="E16" s="31" t="s">
        <v>7</v>
      </c>
      <c r="F16" s="31"/>
      <c r="G16" s="31"/>
      <c r="H16" s="31"/>
      <c r="I16" s="31"/>
      <c r="J16" s="31" t="s">
        <v>14</v>
      </c>
      <c r="K16" s="31"/>
      <c r="L16" s="31"/>
      <c r="M16" s="31"/>
      <c r="N16" s="31"/>
      <c r="O16" s="31"/>
      <c r="P16" s="32" t="s">
        <v>16</v>
      </c>
    </row>
    <row r="17" spans="1:16" ht="15.75">
      <c r="A17" s="31"/>
      <c r="B17" s="31"/>
      <c r="C17" s="31"/>
      <c r="D17" s="31"/>
      <c r="E17" s="32" t="s">
        <v>8</v>
      </c>
      <c r="F17" s="31" t="s">
        <v>9</v>
      </c>
      <c r="G17" s="31" t="s">
        <v>10</v>
      </c>
      <c r="H17" s="31"/>
      <c r="I17" s="31" t="s">
        <v>13</v>
      </c>
      <c r="J17" s="32" t="s">
        <v>8</v>
      </c>
      <c r="K17" s="31" t="s">
        <v>15</v>
      </c>
      <c r="L17" s="31" t="s">
        <v>9</v>
      </c>
      <c r="M17" s="31" t="s">
        <v>10</v>
      </c>
      <c r="N17" s="31"/>
      <c r="O17" s="31" t="s">
        <v>13</v>
      </c>
      <c r="P17" s="31"/>
    </row>
    <row r="18" spans="1:16">
      <c r="A18" s="31"/>
      <c r="B18" s="31"/>
      <c r="C18" s="31"/>
      <c r="D18" s="31"/>
      <c r="E18" s="31"/>
      <c r="F18" s="31"/>
      <c r="G18" s="31" t="s">
        <v>11</v>
      </c>
      <c r="H18" s="31" t="s">
        <v>12</v>
      </c>
      <c r="I18" s="31"/>
      <c r="J18" s="31"/>
      <c r="K18" s="31"/>
      <c r="L18" s="31"/>
      <c r="M18" s="31" t="s">
        <v>11</v>
      </c>
      <c r="N18" s="31" t="s">
        <v>12</v>
      </c>
      <c r="O18" s="31"/>
      <c r="P18" s="31"/>
    </row>
    <row r="19" spans="1:16" ht="149.25" customHeight="1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15.75">
      <c r="A20" s="4">
        <v>1</v>
      </c>
      <c r="B20" s="4">
        <v>2</v>
      </c>
      <c r="C20" s="4">
        <v>3</v>
      </c>
      <c r="D20" s="4">
        <v>4</v>
      </c>
      <c r="E20" s="5">
        <v>5</v>
      </c>
      <c r="F20" s="4">
        <v>6</v>
      </c>
      <c r="G20" s="4">
        <v>7</v>
      </c>
      <c r="H20" s="4">
        <v>8</v>
      </c>
      <c r="I20" s="4">
        <v>9</v>
      </c>
      <c r="J20" s="5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5">
        <v>16</v>
      </c>
    </row>
    <row r="21" spans="1:16" ht="15.75">
      <c r="A21" s="6" t="s">
        <v>17</v>
      </c>
      <c r="B21" s="7"/>
      <c r="C21" s="8"/>
      <c r="D21" s="9" t="s">
        <v>18</v>
      </c>
      <c r="E21" s="10">
        <v>3205000</v>
      </c>
      <c r="F21" s="11">
        <v>3205000</v>
      </c>
      <c r="G21" s="11">
        <v>1866040</v>
      </c>
      <c r="H21" s="11">
        <v>239370</v>
      </c>
      <c r="I21" s="11">
        <v>0</v>
      </c>
      <c r="J21" s="10">
        <v>29000</v>
      </c>
      <c r="K21" s="11">
        <v>11000</v>
      </c>
      <c r="L21" s="11">
        <v>18000</v>
      </c>
      <c r="M21" s="11">
        <v>0</v>
      </c>
      <c r="N21" s="11">
        <v>0</v>
      </c>
      <c r="O21" s="11">
        <v>11000</v>
      </c>
      <c r="P21" s="10">
        <f t="shared" ref="P21:P58" si="0">E21+J21</f>
        <v>3234000</v>
      </c>
    </row>
    <row r="22" spans="1:16" ht="15.75">
      <c r="A22" s="6" t="s">
        <v>19</v>
      </c>
      <c r="B22" s="7"/>
      <c r="C22" s="8"/>
      <c r="D22" s="9" t="s">
        <v>18</v>
      </c>
      <c r="E22" s="10">
        <v>3205000</v>
      </c>
      <c r="F22" s="11">
        <v>3205000</v>
      </c>
      <c r="G22" s="11">
        <v>1866040</v>
      </c>
      <c r="H22" s="11">
        <v>239370</v>
      </c>
      <c r="I22" s="11">
        <v>0</v>
      </c>
      <c r="J22" s="10">
        <v>29000</v>
      </c>
      <c r="K22" s="11">
        <v>11000</v>
      </c>
      <c r="L22" s="11">
        <v>18000</v>
      </c>
      <c r="M22" s="11">
        <v>0</v>
      </c>
      <c r="N22" s="11">
        <v>0</v>
      </c>
      <c r="O22" s="11">
        <v>11000</v>
      </c>
      <c r="P22" s="10">
        <f t="shared" si="0"/>
        <v>3234000</v>
      </c>
    </row>
    <row r="23" spans="1:16" ht="94.5">
      <c r="A23" s="12" t="s">
        <v>20</v>
      </c>
      <c r="B23" s="12" t="s">
        <v>22</v>
      </c>
      <c r="C23" s="13" t="s">
        <v>21</v>
      </c>
      <c r="D23" s="14" t="s">
        <v>23</v>
      </c>
      <c r="E23" s="15">
        <v>2864000</v>
      </c>
      <c r="F23" s="16">
        <v>2864000</v>
      </c>
      <c r="G23" s="16">
        <v>1866040</v>
      </c>
      <c r="H23" s="16">
        <v>239370</v>
      </c>
      <c r="I23" s="16">
        <v>0</v>
      </c>
      <c r="J23" s="15">
        <v>18000</v>
      </c>
      <c r="K23" s="16">
        <v>0</v>
      </c>
      <c r="L23" s="16">
        <v>18000</v>
      </c>
      <c r="M23" s="16">
        <v>0</v>
      </c>
      <c r="N23" s="16">
        <v>0</v>
      </c>
      <c r="O23" s="16">
        <v>0</v>
      </c>
      <c r="P23" s="15">
        <f t="shared" si="0"/>
        <v>2882000</v>
      </c>
    </row>
    <row r="24" spans="1:16" ht="31.5">
      <c r="A24" s="12" t="s">
        <v>24</v>
      </c>
      <c r="B24" s="12" t="s">
        <v>26</v>
      </c>
      <c r="C24" s="13" t="s">
        <v>25</v>
      </c>
      <c r="D24" s="14" t="s">
        <v>27</v>
      </c>
      <c r="E24" s="15">
        <v>191000</v>
      </c>
      <c r="F24" s="16">
        <v>191000</v>
      </c>
      <c r="G24" s="16">
        <v>0</v>
      </c>
      <c r="H24" s="16">
        <v>0</v>
      </c>
      <c r="I24" s="16">
        <v>0</v>
      </c>
      <c r="J24" s="15">
        <v>11000</v>
      </c>
      <c r="K24" s="16">
        <v>11000</v>
      </c>
      <c r="L24" s="16">
        <v>0</v>
      </c>
      <c r="M24" s="16">
        <v>0</v>
      </c>
      <c r="N24" s="16">
        <v>0</v>
      </c>
      <c r="O24" s="16">
        <v>11000</v>
      </c>
      <c r="P24" s="15">
        <f t="shared" si="0"/>
        <v>202000</v>
      </c>
    </row>
    <row r="25" spans="1:16" ht="31.5">
      <c r="A25" s="12" t="s">
        <v>28</v>
      </c>
      <c r="B25" s="12" t="s">
        <v>30</v>
      </c>
      <c r="C25" s="13" t="s">
        <v>29</v>
      </c>
      <c r="D25" s="14" t="s">
        <v>31</v>
      </c>
      <c r="E25" s="15">
        <v>130000</v>
      </c>
      <c r="F25" s="16">
        <v>130000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130000</v>
      </c>
    </row>
    <row r="26" spans="1:16" ht="31.5">
      <c r="A26" s="12" t="s">
        <v>32</v>
      </c>
      <c r="B26" s="12" t="s">
        <v>34</v>
      </c>
      <c r="C26" s="13" t="s">
        <v>33</v>
      </c>
      <c r="D26" s="14" t="s">
        <v>35</v>
      </c>
      <c r="E26" s="15">
        <v>20000</v>
      </c>
      <c r="F26" s="16">
        <v>20000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20000</v>
      </c>
    </row>
    <row r="27" spans="1:16" ht="31.5">
      <c r="A27" s="6" t="s">
        <v>36</v>
      </c>
      <c r="B27" s="7"/>
      <c r="C27" s="8"/>
      <c r="D27" s="9" t="s">
        <v>37</v>
      </c>
      <c r="E27" s="10">
        <v>14833345.4</v>
      </c>
      <c r="F27" s="11">
        <v>14833345.4</v>
      </c>
      <c r="G27" s="11">
        <v>1901652</v>
      </c>
      <c r="H27" s="11">
        <v>152152</v>
      </c>
      <c r="I27" s="11">
        <v>0</v>
      </c>
      <c r="J27" s="10">
        <v>3282286</v>
      </c>
      <c r="K27" s="11">
        <v>3092286</v>
      </c>
      <c r="L27" s="11">
        <v>190000</v>
      </c>
      <c r="M27" s="11">
        <v>0</v>
      </c>
      <c r="N27" s="11">
        <v>0</v>
      </c>
      <c r="O27" s="11">
        <v>3092286</v>
      </c>
      <c r="P27" s="10">
        <f t="shared" si="0"/>
        <v>18115631.399999999</v>
      </c>
    </row>
    <row r="28" spans="1:16" ht="31.5">
      <c r="A28" s="6" t="s">
        <v>38</v>
      </c>
      <c r="B28" s="7"/>
      <c r="C28" s="8"/>
      <c r="D28" s="9" t="s">
        <v>37</v>
      </c>
      <c r="E28" s="10">
        <v>14833345.4</v>
      </c>
      <c r="F28" s="11">
        <v>14833345.4</v>
      </c>
      <c r="G28" s="11">
        <v>1901652</v>
      </c>
      <c r="H28" s="11">
        <v>152152</v>
      </c>
      <c r="I28" s="11">
        <v>0</v>
      </c>
      <c r="J28" s="10">
        <v>3282286</v>
      </c>
      <c r="K28" s="11">
        <v>3092286</v>
      </c>
      <c r="L28" s="11">
        <v>190000</v>
      </c>
      <c r="M28" s="11">
        <v>0</v>
      </c>
      <c r="N28" s="11">
        <v>0</v>
      </c>
      <c r="O28" s="11">
        <v>3092286</v>
      </c>
      <c r="P28" s="10">
        <f t="shared" si="0"/>
        <v>18115631.399999999</v>
      </c>
    </row>
    <row r="29" spans="1:16" ht="15.75">
      <c r="A29" s="12" t="s">
        <v>39</v>
      </c>
      <c r="B29" s="12" t="s">
        <v>41</v>
      </c>
      <c r="C29" s="13" t="s">
        <v>40</v>
      </c>
      <c r="D29" s="14" t="s">
        <v>42</v>
      </c>
      <c r="E29" s="15">
        <v>2700</v>
      </c>
      <c r="F29" s="16">
        <v>2700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2700</v>
      </c>
    </row>
    <row r="30" spans="1:16" ht="31.5">
      <c r="A30" s="12" t="s">
        <v>43</v>
      </c>
      <c r="B30" s="12" t="s">
        <v>45</v>
      </c>
      <c r="C30" s="13" t="s">
        <v>44</v>
      </c>
      <c r="D30" s="14" t="s">
        <v>46</v>
      </c>
      <c r="E30" s="15">
        <v>8627236</v>
      </c>
      <c r="F30" s="16">
        <v>8627236</v>
      </c>
      <c r="G30" s="16">
        <v>0</v>
      </c>
      <c r="H30" s="16">
        <v>0</v>
      </c>
      <c r="I30" s="16">
        <v>0</v>
      </c>
      <c r="J30" s="15">
        <v>903705</v>
      </c>
      <c r="K30" s="16">
        <v>903705</v>
      </c>
      <c r="L30" s="16">
        <v>0</v>
      </c>
      <c r="M30" s="16">
        <v>0</v>
      </c>
      <c r="N30" s="16">
        <v>0</v>
      </c>
      <c r="O30" s="16">
        <v>690000</v>
      </c>
      <c r="P30" s="15">
        <f t="shared" si="0"/>
        <v>9530941</v>
      </c>
    </row>
    <row r="31" spans="1:16" ht="63">
      <c r="A31" s="12" t="s">
        <v>47</v>
      </c>
      <c r="B31" s="12" t="s">
        <v>49</v>
      </c>
      <c r="C31" s="13" t="s">
        <v>48</v>
      </c>
      <c r="D31" s="14" t="s">
        <v>50</v>
      </c>
      <c r="E31" s="15">
        <v>1160066</v>
      </c>
      <c r="F31" s="16">
        <v>1160066</v>
      </c>
      <c r="G31" s="16">
        <v>0</v>
      </c>
      <c r="H31" s="16">
        <v>0</v>
      </c>
      <c r="I31" s="16">
        <v>0</v>
      </c>
      <c r="J31" s="15">
        <v>15000</v>
      </c>
      <c r="K31" s="16">
        <v>15000</v>
      </c>
      <c r="L31" s="16">
        <v>0</v>
      </c>
      <c r="M31" s="16">
        <v>0</v>
      </c>
      <c r="N31" s="16">
        <v>0</v>
      </c>
      <c r="O31" s="16">
        <v>15000</v>
      </c>
      <c r="P31" s="15">
        <f t="shared" si="0"/>
        <v>1175066</v>
      </c>
    </row>
    <row r="32" spans="1:16" ht="31.5">
      <c r="A32" s="12" t="s">
        <v>51</v>
      </c>
      <c r="B32" s="12" t="s">
        <v>53</v>
      </c>
      <c r="C32" s="13" t="s">
        <v>52</v>
      </c>
      <c r="D32" s="14" t="s">
        <v>54</v>
      </c>
      <c r="E32" s="15">
        <v>91770</v>
      </c>
      <c r="F32" s="16">
        <v>91770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91770</v>
      </c>
    </row>
    <row r="33" spans="1:16" ht="15.75">
      <c r="A33" s="20"/>
      <c r="B33" s="20"/>
      <c r="C33" s="21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ht="15.75">
      <c r="A34" s="20"/>
      <c r="B34" s="20"/>
      <c r="C34" s="21"/>
      <c r="D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  <row r="35" spans="1:16" ht="15.75">
      <c r="A35" s="20"/>
      <c r="B35" s="20"/>
      <c r="C35" s="21"/>
      <c r="D35" s="22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</row>
    <row r="36" spans="1:16" ht="15.75">
      <c r="A36" s="20"/>
      <c r="B36" s="20"/>
      <c r="C36" s="21"/>
      <c r="D36" s="22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</row>
    <row r="37" spans="1:16" ht="15.75">
      <c r="A37" s="20"/>
      <c r="B37" s="20"/>
      <c r="C37" s="21"/>
      <c r="D37" s="22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  <row r="38" spans="1:16" ht="15.75">
      <c r="A38" s="20"/>
      <c r="B38" s="20"/>
      <c r="C38" s="21"/>
      <c r="D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</row>
    <row r="39" spans="1:16" ht="15.75">
      <c r="A39" s="20"/>
      <c r="B39" s="20"/>
      <c r="C39" s="21"/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6" ht="47.25">
      <c r="A40" s="12" t="s">
        <v>55</v>
      </c>
      <c r="B40" s="12" t="s">
        <v>56</v>
      </c>
      <c r="C40" s="13" t="s">
        <v>52</v>
      </c>
      <c r="D40" s="14" t="s">
        <v>57</v>
      </c>
      <c r="E40" s="15">
        <v>753195</v>
      </c>
      <c r="F40" s="16">
        <v>753195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753195</v>
      </c>
    </row>
    <row r="41" spans="1:16" ht="31.5">
      <c r="A41" s="12" t="s">
        <v>58</v>
      </c>
      <c r="B41" s="12" t="s">
        <v>59</v>
      </c>
      <c r="C41" s="13" t="s">
        <v>52</v>
      </c>
      <c r="D41" s="14" t="s">
        <v>60</v>
      </c>
      <c r="E41" s="15">
        <v>60000</v>
      </c>
      <c r="F41" s="16">
        <v>60000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60000</v>
      </c>
    </row>
    <row r="42" spans="1:16" ht="31.5">
      <c r="A42" s="12" t="s">
        <v>61</v>
      </c>
      <c r="B42" s="12" t="s">
        <v>62</v>
      </c>
      <c r="C42" s="13" t="s">
        <v>52</v>
      </c>
      <c r="D42" s="14" t="s">
        <v>63</v>
      </c>
      <c r="E42" s="15">
        <v>887359.4</v>
      </c>
      <c r="F42" s="16">
        <v>887359.4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887359.4</v>
      </c>
    </row>
    <row r="43" spans="1:16" ht="47.25">
      <c r="A43" s="12" t="s">
        <v>64</v>
      </c>
      <c r="B43" s="12" t="s">
        <v>66</v>
      </c>
      <c r="C43" s="13" t="s">
        <v>65</v>
      </c>
      <c r="D43" s="14" t="s">
        <v>67</v>
      </c>
      <c r="E43" s="15">
        <v>817900</v>
      </c>
      <c r="F43" s="16">
        <v>817900</v>
      </c>
      <c r="G43" s="16">
        <v>634202</v>
      </c>
      <c r="H43" s="16">
        <v>11212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817900</v>
      </c>
    </row>
    <row r="44" spans="1:16" ht="31.5">
      <c r="A44" s="12" t="s">
        <v>68</v>
      </c>
      <c r="B44" s="12" t="s">
        <v>30</v>
      </c>
      <c r="C44" s="13" t="s">
        <v>29</v>
      </c>
      <c r="D44" s="14" t="s">
        <v>31</v>
      </c>
      <c r="E44" s="15">
        <v>69100</v>
      </c>
      <c r="F44" s="16">
        <v>69100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69100</v>
      </c>
    </row>
    <row r="45" spans="1:16" ht="47.25">
      <c r="A45" s="12" t="s">
        <v>69</v>
      </c>
      <c r="B45" s="12" t="s">
        <v>71</v>
      </c>
      <c r="C45" s="13" t="s">
        <v>70</v>
      </c>
      <c r="D45" s="14" t="s">
        <v>72</v>
      </c>
      <c r="E45" s="15">
        <v>1778700</v>
      </c>
      <c r="F45" s="16">
        <v>1778700</v>
      </c>
      <c r="G45" s="16">
        <v>1267450</v>
      </c>
      <c r="H45" s="16">
        <v>140940</v>
      </c>
      <c r="I45" s="16">
        <v>0</v>
      </c>
      <c r="J45" s="15">
        <v>22000</v>
      </c>
      <c r="K45" s="16">
        <v>22000</v>
      </c>
      <c r="L45" s="16">
        <v>0</v>
      </c>
      <c r="M45" s="16">
        <v>0</v>
      </c>
      <c r="N45" s="16">
        <v>0</v>
      </c>
      <c r="O45" s="16">
        <v>22000</v>
      </c>
      <c r="P45" s="15">
        <f t="shared" si="0"/>
        <v>1800700</v>
      </c>
    </row>
    <row r="46" spans="1:16" ht="31.5">
      <c r="A46" s="12" t="s">
        <v>73</v>
      </c>
      <c r="B46" s="12" t="s">
        <v>75</v>
      </c>
      <c r="C46" s="13" t="s">
        <v>74</v>
      </c>
      <c r="D46" s="14" t="s">
        <v>76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626581</v>
      </c>
      <c r="K46" s="16">
        <v>626581</v>
      </c>
      <c r="L46" s="16">
        <v>0</v>
      </c>
      <c r="M46" s="16">
        <v>0</v>
      </c>
      <c r="N46" s="16">
        <v>0</v>
      </c>
      <c r="O46" s="16">
        <v>840286</v>
      </c>
      <c r="P46" s="15">
        <f t="shared" si="0"/>
        <v>626581</v>
      </c>
    </row>
    <row r="47" spans="1:16" ht="63">
      <c r="A47" s="12" t="s">
        <v>77</v>
      </c>
      <c r="B47" s="12" t="s">
        <v>78</v>
      </c>
      <c r="C47" s="13" t="s">
        <v>33</v>
      </c>
      <c r="D47" s="14" t="s">
        <v>79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1500000</v>
      </c>
      <c r="K47" s="16">
        <v>1500000</v>
      </c>
      <c r="L47" s="16">
        <v>0</v>
      </c>
      <c r="M47" s="16">
        <v>0</v>
      </c>
      <c r="N47" s="16">
        <v>0</v>
      </c>
      <c r="O47" s="16">
        <v>1500000</v>
      </c>
      <c r="P47" s="15">
        <f t="shared" si="0"/>
        <v>1500000</v>
      </c>
    </row>
    <row r="48" spans="1:16" ht="63">
      <c r="A48" s="12" t="s">
        <v>80</v>
      </c>
      <c r="B48" s="12" t="s">
        <v>82</v>
      </c>
      <c r="C48" s="13" t="s">
        <v>81</v>
      </c>
      <c r="D48" s="14" t="s">
        <v>83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190000</v>
      </c>
      <c r="K48" s="16">
        <v>0</v>
      </c>
      <c r="L48" s="16">
        <v>190000</v>
      </c>
      <c r="M48" s="16">
        <v>0</v>
      </c>
      <c r="N48" s="16">
        <v>0</v>
      </c>
      <c r="O48" s="16">
        <v>0</v>
      </c>
      <c r="P48" s="15">
        <f t="shared" si="0"/>
        <v>190000</v>
      </c>
    </row>
    <row r="49" spans="1:16" ht="63">
      <c r="A49" s="12" t="s">
        <v>84</v>
      </c>
      <c r="B49" s="12" t="s">
        <v>85</v>
      </c>
      <c r="C49" s="13" t="s">
        <v>26</v>
      </c>
      <c r="D49" s="14" t="s">
        <v>86</v>
      </c>
      <c r="E49" s="15">
        <v>585319</v>
      </c>
      <c r="F49" s="16">
        <v>585319</v>
      </c>
      <c r="G49" s="16">
        <v>0</v>
      </c>
      <c r="H49" s="16">
        <v>0</v>
      </c>
      <c r="I49" s="16">
        <v>0</v>
      </c>
      <c r="J49" s="15">
        <v>25000</v>
      </c>
      <c r="K49" s="16">
        <v>25000</v>
      </c>
      <c r="L49" s="16">
        <v>0</v>
      </c>
      <c r="M49" s="16">
        <v>0</v>
      </c>
      <c r="N49" s="16">
        <v>0</v>
      </c>
      <c r="O49" s="16">
        <v>25000</v>
      </c>
      <c r="P49" s="15">
        <f t="shared" si="0"/>
        <v>610319</v>
      </c>
    </row>
    <row r="50" spans="1:16" ht="31.5">
      <c r="A50" s="6" t="s">
        <v>87</v>
      </c>
      <c r="B50" s="7"/>
      <c r="C50" s="8"/>
      <c r="D50" s="9" t="s">
        <v>88</v>
      </c>
      <c r="E50" s="10">
        <v>69136811</v>
      </c>
      <c r="F50" s="11">
        <v>69136811</v>
      </c>
      <c r="G50" s="11">
        <v>51215404</v>
      </c>
      <c r="H50" s="11">
        <v>3061809</v>
      </c>
      <c r="I50" s="11">
        <v>0</v>
      </c>
      <c r="J50" s="10">
        <v>5429677</v>
      </c>
      <c r="K50" s="11">
        <v>4669677</v>
      </c>
      <c r="L50" s="11">
        <v>760000</v>
      </c>
      <c r="M50" s="11">
        <v>0</v>
      </c>
      <c r="N50" s="11">
        <v>0</v>
      </c>
      <c r="O50" s="11">
        <v>4669677</v>
      </c>
      <c r="P50" s="10">
        <f t="shared" si="0"/>
        <v>74566488</v>
      </c>
    </row>
    <row r="51" spans="1:16" ht="31.5">
      <c r="A51" s="6" t="s">
        <v>89</v>
      </c>
      <c r="B51" s="7"/>
      <c r="C51" s="8"/>
      <c r="D51" s="11" t="s">
        <v>88</v>
      </c>
      <c r="E51" s="10">
        <v>69136811</v>
      </c>
      <c r="F51" s="11">
        <v>69136811</v>
      </c>
      <c r="G51" s="11">
        <v>51215404</v>
      </c>
      <c r="H51" s="11">
        <v>3061809</v>
      </c>
      <c r="I51" s="11">
        <v>0</v>
      </c>
      <c r="J51" s="10">
        <v>5429677</v>
      </c>
      <c r="K51" s="11">
        <v>4669677</v>
      </c>
      <c r="L51" s="11">
        <v>760000</v>
      </c>
      <c r="M51" s="11">
        <v>0</v>
      </c>
      <c r="N51" s="11">
        <v>0</v>
      </c>
      <c r="O51" s="11">
        <v>4669677</v>
      </c>
      <c r="P51" s="10">
        <f t="shared" si="0"/>
        <v>74566488</v>
      </c>
    </row>
    <row r="52" spans="1:16" ht="63">
      <c r="A52" s="12" t="s">
        <v>90</v>
      </c>
      <c r="B52" s="12" t="s">
        <v>92</v>
      </c>
      <c r="C52" s="13" t="s">
        <v>91</v>
      </c>
      <c r="D52" s="14" t="s">
        <v>93</v>
      </c>
      <c r="E52" s="15">
        <v>64255287</v>
      </c>
      <c r="F52" s="16">
        <v>64255287</v>
      </c>
      <c r="G52" s="16">
        <v>47654907</v>
      </c>
      <c r="H52" s="16">
        <v>2906309</v>
      </c>
      <c r="I52" s="16">
        <v>0</v>
      </c>
      <c r="J52" s="15">
        <v>1618953</v>
      </c>
      <c r="K52" s="16">
        <v>858953</v>
      </c>
      <c r="L52" s="16">
        <v>760000</v>
      </c>
      <c r="M52" s="16">
        <v>0</v>
      </c>
      <c r="N52" s="16">
        <v>0</v>
      </c>
      <c r="O52" s="16">
        <v>858953</v>
      </c>
      <c r="P52" s="15">
        <f t="shared" si="0"/>
        <v>65874240</v>
      </c>
    </row>
    <row r="53" spans="1:16" ht="47.25">
      <c r="A53" s="12" t="s">
        <v>94</v>
      </c>
      <c r="B53" s="12" t="s">
        <v>29</v>
      </c>
      <c r="C53" s="13" t="s">
        <v>95</v>
      </c>
      <c r="D53" s="14" t="s">
        <v>96</v>
      </c>
      <c r="E53" s="15">
        <v>1756684</v>
      </c>
      <c r="F53" s="16">
        <v>1756684</v>
      </c>
      <c r="G53" s="16">
        <v>1309600</v>
      </c>
      <c r="H53" s="16">
        <v>75880</v>
      </c>
      <c r="I53" s="16">
        <v>0</v>
      </c>
      <c r="J53" s="15">
        <v>12000</v>
      </c>
      <c r="K53" s="16">
        <v>12000</v>
      </c>
      <c r="L53" s="16">
        <v>0</v>
      </c>
      <c r="M53" s="16">
        <v>0</v>
      </c>
      <c r="N53" s="16">
        <v>0</v>
      </c>
      <c r="O53" s="16">
        <v>12000</v>
      </c>
      <c r="P53" s="15">
        <f t="shared" si="0"/>
        <v>1768684</v>
      </c>
    </row>
    <row r="54" spans="1:16" ht="31.5">
      <c r="A54" s="12" t="s">
        <v>97</v>
      </c>
      <c r="B54" s="12" t="s">
        <v>99</v>
      </c>
      <c r="C54" s="13" t="s">
        <v>98</v>
      </c>
      <c r="D54" s="14" t="s">
        <v>100</v>
      </c>
      <c r="E54" s="15">
        <v>832900</v>
      </c>
      <c r="F54" s="16">
        <v>832900</v>
      </c>
      <c r="G54" s="16">
        <v>592345</v>
      </c>
      <c r="H54" s="16">
        <v>43360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832900</v>
      </c>
    </row>
    <row r="55" spans="1:16" ht="31.5">
      <c r="A55" s="12" t="s">
        <v>101</v>
      </c>
      <c r="B55" s="12" t="s">
        <v>102</v>
      </c>
      <c r="C55" s="13" t="s">
        <v>98</v>
      </c>
      <c r="D55" s="14" t="s">
        <v>103</v>
      </c>
      <c r="E55" s="15">
        <v>654100</v>
      </c>
      <c r="F55" s="16">
        <v>654100</v>
      </c>
      <c r="G55" s="16">
        <v>506252</v>
      </c>
      <c r="H55" s="16">
        <v>16260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654100</v>
      </c>
    </row>
    <row r="56" spans="1:16" ht="15.75">
      <c r="A56" s="12" t="s">
        <v>104</v>
      </c>
      <c r="B56" s="12" t="s">
        <v>105</v>
      </c>
      <c r="C56" s="13" t="s">
        <v>98</v>
      </c>
      <c r="D56" s="14" t="s">
        <v>106</v>
      </c>
      <c r="E56" s="15">
        <v>182670</v>
      </c>
      <c r="F56" s="16">
        <v>182670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182670</v>
      </c>
    </row>
    <row r="57" spans="1:16" ht="31.5">
      <c r="A57" s="12" t="s">
        <v>107</v>
      </c>
      <c r="B57" s="12" t="s">
        <v>108</v>
      </c>
      <c r="C57" s="13" t="s">
        <v>98</v>
      </c>
      <c r="D57" s="14" t="s">
        <v>109</v>
      </c>
      <c r="E57" s="15">
        <v>1455170</v>
      </c>
      <c r="F57" s="16">
        <v>1455170</v>
      </c>
      <c r="G57" s="16">
        <v>1152300</v>
      </c>
      <c r="H57" s="16">
        <v>20000</v>
      </c>
      <c r="I57" s="16">
        <v>0</v>
      </c>
      <c r="J57" s="15">
        <v>38130</v>
      </c>
      <c r="K57" s="16">
        <v>38130</v>
      </c>
      <c r="L57" s="16">
        <v>0</v>
      </c>
      <c r="M57" s="16">
        <v>0</v>
      </c>
      <c r="N57" s="16">
        <v>0</v>
      </c>
      <c r="O57" s="16">
        <v>38130</v>
      </c>
      <c r="P57" s="15">
        <f t="shared" si="0"/>
        <v>1493300</v>
      </c>
    </row>
    <row r="58" spans="1:16" ht="31.5">
      <c r="A58" s="12" t="s">
        <v>110</v>
      </c>
      <c r="B58" s="12" t="s">
        <v>111</v>
      </c>
      <c r="C58" s="13" t="s">
        <v>74</v>
      </c>
      <c r="D58" s="14" t="s">
        <v>112</v>
      </c>
      <c r="E58" s="15">
        <v>0</v>
      </c>
      <c r="F58" s="16">
        <v>0</v>
      </c>
      <c r="G58" s="16">
        <v>0</v>
      </c>
      <c r="H58" s="16">
        <v>0</v>
      </c>
      <c r="I58" s="16">
        <v>0</v>
      </c>
      <c r="J58" s="15">
        <v>3760594</v>
      </c>
      <c r="K58" s="16">
        <v>3760594</v>
      </c>
      <c r="L58" s="16">
        <v>0</v>
      </c>
      <c r="M58" s="16">
        <v>0</v>
      </c>
      <c r="N58" s="16">
        <v>0</v>
      </c>
      <c r="O58" s="16">
        <v>3760594</v>
      </c>
      <c r="P58" s="15">
        <f t="shared" si="0"/>
        <v>3760594</v>
      </c>
    </row>
    <row r="59" spans="1:16" ht="15.75">
      <c r="A59" s="20"/>
      <c r="B59" s="20"/>
      <c r="C59" s="21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</row>
    <row r="60" spans="1:16" ht="15.75">
      <c r="A60" s="20"/>
      <c r="B60" s="20"/>
      <c r="C60" s="21"/>
      <c r="D60" s="22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</row>
    <row r="61" spans="1:16" ht="15.75">
      <c r="A61" s="20"/>
      <c r="B61" s="20"/>
      <c r="C61" s="21"/>
      <c r="D61" s="22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1:16" ht="15.75">
      <c r="A62" s="20"/>
      <c r="B62" s="20"/>
      <c r="C62" s="21"/>
      <c r="D62" s="22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</row>
    <row r="63" spans="1:16" ht="15.75">
      <c r="A63" s="20"/>
      <c r="B63" s="20"/>
      <c r="C63" s="21"/>
      <c r="D63" s="22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</row>
    <row r="64" spans="1:16" ht="15.75">
      <c r="A64" s="20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</row>
    <row r="65" spans="1:16" ht="15.75">
      <c r="A65" s="20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</row>
    <row r="66" spans="1:16" ht="47.25">
      <c r="A66" s="6" t="s">
        <v>113</v>
      </c>
      <c r="B66" s="7"/>
      <c r="C66" s="8"/>
      <c r="D66" s="9" t="s">
        <v>114</v>
      </c>
      <c r="E66" s="10">
        <v>3580351</v>
      </c>
      <c r="F66" s="11">
        <v>3580351</v>
      </c>
      <c r="G66" s="11">
        <v>2456200</v>
      </c>
      <c r="H66" s="11">
        <v>50080</v>
      </c>
      <c r="I66" s="11">
        <v>0</v>
      </c>
      <c r="J66" s="10">
        <v>33048</v>
      </c>
      <c r="K66" s="11">
        <v>0</v>
      </c>
      <c r="L66" s="11">
        <v>33048</v>
      </c>
      <c r="M66" s="11">
        <v>27378</v>
      </c>
      <c r="N66" s="11">
        <v>0</v>
      </c>
      <c r="O66" s="11">
        <v>0</v>
      </c>
      <c r="P66" s="10">
        <f t="shared" ref="P66:P101" si="1">E66+J66</f>
        <v>3613399</v>
      </c>
    </row>
    <row r="67" spans="1:16" ht="47.25">
      <c r="A67" s="6" t="s">
        <v>115</v>
      </c>
      <c r="B67" s="7"/>
      <c r="C67" s="8"/>
      <c r="D67" s="9" t="s">
        <v>114</v>
      </c>
      <c r="E67" s="10">
        <v>3580351</v>
      </c>
      <c r="F67" s="11">
        <v>3580351</v>
      </c>
      <c r="G67" s="11">
        <v>2456200</v>
      </c>
      <c r="H67" s="11">
        <v>50080</v>
      </c>
      <c r="I67" s="11">
        <v>0</v>
      </c>
      <c r="J67" s="10">
        <v>33048</v>
      </c>
      <c r="K67" s="11">
        <v>0</v>
      </c>
      <c r="L67" s="11">
        <v>33048</v>
      </c>
      <c r="M67" s="11">
        <v>27378</v>
      </c>
      <c r="N67" s="11">
        <v>0</v>
      </c>
      <c r="O67" s="11">
        <v>0</v>
      </c>
      <c r="P67" s="10">
        <f t="shared" si="1"/>
        <v>3613399</v>
      </c>
    </row>
    <row r="68" spans="1:16" ht="31.5">
      <c r="A68" s="12" t="s">
        <v>116</v>
      </c>
      <c r="B68" s="12" t="s">
        <v>118</v>
      </c>
      <c r="C68" s="13" t="s">
        <v>117</v>
      </c>
      <c r="D68" s="14" t="s">
        <v>119</v>
      </c>
      <c r="E68" s="15">
        <v>48282</v>
      </c>
      <c r="F68" s="16">
        <v>48282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48282</v>
      </c>
    </row>
    <row r="69" spans="1:16" ht="47.25">
      <c r="A69" s="12" t="s">
        <v>120</v>
      </c>
      <c r="B69" s="12" t="s">
        <v>121</v>
      </c>
      <c r="C69" s="13" t="s">
        <v>117</v>
      </c>
      <c r="D69" s="14" t="s">
        <v>122</v>
      </c>
      <c r="E69" s="15">
        <v>6500</v>
      </c>
      <c r="F69" s="16">
        <v>6500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6500</v>
      </c>
    </row>
    <row r="70" spans="1:16" ht="47.25">
      <c r="A70" s="12" t="s">
        <v>123</v>
      </c>
      <c r="B70" s="12" t="s">
        <v>124</v>
      </c>
      <c r="C70" s="13" t="s">
        <v>117</v>
      </c>
      <c r="D70" s="14" t="s">
        <v>125</v>
      </c>
      <c r="E70" s="15">
        <v>3500</v>
      </c>
      <c r="F70" s="16">
        <v>3500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3500</v>
      </c>
    </row>
    <row r="71" spans="1:16" ht="47.25">
      <c r="A71" s="12" t="s">
        <v>126</v>
      </c>
      <c r="B71" s="12" t="s">
        <v>127</v>
      </c>
      <c r="C71" s="13" t="s">
        <v>117</v>
      </c>
      <c r="D71" s="14" t="s">
        <v>128</v>
      </c>
      <c r="E71" s="15">
        <v>22200</v>
      </c>
      <c r="F71" s="16">
        <v>22200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22200</v>
      </c>
    </row>
    <row r="72" spans="1:16" ht="78.75">
      <c r="A72" s="12" t="s">
        <v>129</v>
      </c>
      <c r="B72" s="12" t="s">
        <v>130</v>
      </c>
      <c r="C72" s="13" t="s">
        <v>92</v>
      </c>
      <c r="D72" s="14" t="s">
        <v>131</v>
      </c>
      <c r="E72" s="15">
        <v>3027600</v>
      </c>
      <c r="F72" s="16">
        <v>3027600</v>
      </c>
      <c r="G72" s="16">
        <v>2456200</v>
      </c>
      <c r="H72" s="16">
        <v>50080</v>
      </c>
      <c r="I72" s="16">
        <v>0</v>
      </c>
      <c r="J72" s="15">
        <v>33048</v>
      </c>
      <c r="K72" s="16">
        <v>0</v>
      </c>
      <c r="L72" s="16">
        <v>33048</v>
      </c>
      <c r="M72" s="16">
        <v>27378</v>
      </c>
      <c r="N72" s="16">
        <v>0</v>
      </c>
      <c r="O72" s="16">
        <v>0</v>
      </c>
      <c r="P72" s="15">
        <f t="shared" si="1"/>
        <v>3060648</v>
      </c>
    </row>
    <row r="73" spans="1:16" ht="47.25">
      <c r="A73" s="12" t="s">
        <v>132</v>
      </c>
      <c r="B73" s="12" t="s">
        <v>133</v>
      </c>
      <c r="C73" s="13" t="s">
        <v>65</v>
      </c>
      <c r="D73" s="14" t="s">
        <v>134</v>
      </c>
      <c r="E73" s="15">
        <v>2000</v>
      </c>
      <c r="F73" s="16">
        <v>2000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2000</v>
      </c>
    </row>
    <row r="74" spans="1:16" ht="63">
      <c r="A74" s="12" t="s">
        <v>135</v>
      </c>
      <c r="B74" s="12" t="s">
        <v>136</v>
      </c>
      <c r="C74" s="13" t="s">
        <v>65</v>
      </c>
      <c r="D74" s="14" t="s">
        <v>137</v>
      </c>
      <c r="E74" s="15">
        <v>2000</v>
      </c>
      <c r="F74" s="16">
        <v>2000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2000</v>
      </c>
    </row>
    <row r="75" spans="1:16" ht="110.25">
      <c r="A75" s="12" t="s">
        <v>138</v>
      </c>
      <c r="B75" s="12" t="s">
        <v>140</v>
      </c>
      <c r="C75" s="13" t="s">
        <v>139</v>
      </c>
      <c r="D75" s="14" t="s">
        <v>141</v>
      </c>
      <c r="E75" s="15">
        <v>122970</v>
      </c>
      <c r="F75" s="16">
        <v>122970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122970</v>
      </c>
    </row>
    <row r="76" spans="1:16" ht="63">
      <c r="A76" s="12" t="s">
        <v>142</v>
      </c>
      <c r="B76" s="12" t="s">
        <v>144</v>
      </c>
      <c r="C76" s="13" t="s">
        <v>143</v>
      </c>
      <c r="D76" s="14" t="s">
        <v>145</v>
      </c>
      <c r="E76" s="15">
        <v>75150</v>
      </c>
      <c r="F76" s="16">
        <v>75150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75150</v>
      </c>
    </row>
    <row r="77" spans="1:16" ht="31.5">
      <c r="A77" s="12" t="s">
        <v>146</v>
      </c>
      <c r="B77" s="12" t="s">
        <v>30</v>
      </c>
      <c r="C77" s="13" t="s">
        <v>29</v>
      </c>
      <c r="D77" s="14" t="s">
        <v>31</v>
      </c>
      <c r="E77" s="15">
        <v>101287</v>
      </c>
      <c r="F77" s="16">
        <v>101287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1"/>
        <v>101287</v>
      </c>
    </row>
    <row r="78" spans="1:16" ht="63">
      <c r="A78" s="12" t="s">
        <v>147</v>
      </c>
      <c r="B78" s="12" t="s">
        <v>85</v>
      </c>
      <c r="C78" s="13" t="s">
        <v>26</v>
      </c>
      <c r="D78" s="14" t="s">
        <v>86</v>
      </c>
      <c r="E78" s="15">
        <v>168862</v>
      </c>
      <c r="F78" s="16">
        <v>168862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1"/>
        <v>168862</v>
      </c>
    </row>
    <row r="79" spans="1:16" ht="47.25">
      <c r="A79" s="6" t="s">
        <v>148</v>
      </c>
      <c r="B79" s="7"/>
      <c r="C79" s="8"/>
      <c r="D79" s="9" t="s">
        <v>149</v>
      </c>
      <c r="E79" s="10">
        <v>12205</v>
      </c>
      <c r="F79" s="11">
        <v>12205</v>
      </c>
      <c r="G79" s="11">
        <v>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1"/>
        <v>12205</v>
      </c>
    </row>
    <row r="80" spans="1:16" ht="15.75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</row>
    <row r="81" spans="1:16" ht="15.75">
      <c r="A81" s="24"/>
      <c r="B81" s="25"/>
      <c r="C81" s="26"/>
      <c r="D81" s="27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</row>
    <row r="82" spans="1:16" ht="15.75">
      <c r="A82" s="24"/>
      <c r="B82" s="25"/>
      <c r="C82" s="26"/>
      <c r="D82" s="27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</row>
    <row r="83" spans="1:16" ht="15.75">
      <c r="A83" s="24"/>
      <c r="B83" s="25"/>
      <c r="C83" s="26"/>
      <c r="D83" s="27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</row>
    <row r="84" spans="1:16" ht="15.75">
      <c r="A84" s="24"/>
      <c r="B84" s="25"/>
      <c r="C84" s="26"/>
      <c r="D84" s="27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</row>
    <row r="85" spans="1:16" ht="15.75">
      <c r="A85" s="24"/>
      <c r="B85" s="25"/>
      <c r="C85" s="26"/>
      <c r="D85" s="27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</row>
    <row r="86" spans="1:16" ht="15.75">
      <c r="A86" s="24"/>
      <c r="B86" s="25"/>
      <c r="C86" s="26"/>
      <c r="D86" s="27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</row>
    <row r="87" spans="1:16" ht="47.25">
      <c r="A87" s="6" t="s">
        <v>150</v>
      </c>
      <c r="B87" s="7"/>
      <c r="C87" s="8"/>
      <c r="D87" s="9" t="s">
        <v>149</v>
      </c>
      <c r="E87" s="10">
        <v>12205</v>
      </c>
      <c r="F87" s="11">
        <v>12205</v>
      </c>
      <c r="G87" s="11">
        <v>0</v>
      </c>
      <c r="H87" s="11">
        <v>0</v>
      </c>
      <c r="I87" s="11">
        <v>0</v>
      </c>
      <c r="J87" s="10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0">
        <f t="shared" si="1"/>
        <v>12205</v>
      </c>
    </row>
    <row r="88" spans="1:16" ht="31.5">
      <c r="A88" s="12" t="s">
        <v>151</v>
      </c>
      <c r="B88" s="12" t="s">
        <v>152</v>
      </c>
      <c r="C88" s="13" t="s">
        <v>65</v>
      </c>
      <c r="D88" s="14" t="s">
        <v>153</v>
      </c>
      <c r="E88" s="15">
        <v>10000</v>
      </c>
      <c r="F88" s="16">
        <v>10000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1"/>
        <v>10000</v>
      </c>
    </row>
    <row r="89" spans="1:16" ht="63">
      <c r="A89" s="12" t="s">
        <v>154</v>
      </c>
      <c r="B89" s="12" t="s">
        <v>85</v>
      </c>
      <c r="C89" s="13" t="s">
        <v>26</v>
      </c>
      <c r="D89" s="14" t="s">
        <v>86</v>
      </c>
      <c r="E89" s="15">
        <v>2205</v>
      </c>
      <c r="F89" s="16">
        <v>2205</v>
      </c>
      <c r="G89" s="16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 t="shared" si="1"/>
        <v>2205</v>
      </c>
    </row>
    <row r="90" spans="1:16" ht="47.25">
      <c r="A90" s="6" t="s">
        <v>155</v>
      </c>
      <c r="B90" s="7"/>
      <c r="C90" s="8"/>
      <c r="D90" s="9" t="s">
        <v>156</v>
      </c>
      <c r="E90" s="10">
        <v>8163537</v>
      </c>
      <c r="F90" s="11">
        <v>8163537</v>
      </c>
      <c r="G90" s="11">
        <v>6114975</v>
      </c>
      <c r="H90" s="11">
        <v>440013</v>
      </c>
      <c r="I90" s="11">
        <v>0</v>
      </c>
      <c r="J90" s="10">
        <v>3725860</v>
      </c>
      <c r="K90" s="11">
        <v>3525860</v>
      </c>
      <c r="L90" s="11">
        <v>156000</v>
      </c>
      <c r="M90" s="11">
        <v>40000</v>
      </c>
      <c r="N90" s="11">
        <v>0</v>
      </c>
      <c r="O90" s="11">
        <v>3569860</v>
      </c>
      <c r="P90" s="10">
        <f t="shared" si="1"/>
        <v>11889397</v>
      </c>
    </row>
    <row r="91" spans="1:16" ht="47.25">
      <c r="A91" s="6" t="s">
        <v>157</v>
      </c>
      <c r="B91" s="7"/>
      <c r="C91" s="8"/>
      <c r="D91" s="11" t="s">
        <v>156</v>
      </c>
      <c r="E91" s="10">
        <v>8163537</v>
      </c>
      <c r="F91" s="11">
        <v>8163537</v>
      </c>
      <c r="G91" s="11">
        <v>6114975</v>
      </c>
      <c r="H91" s="11">
        <v>440013</v>
      </c>
      <c r="I91" s="11">
        <v>0</v>
      </c>
      <c r="J91" s="10">
        <v>3725860</v>
      </c>
      <c r="K91" s="11">
        <v>3525860</v>
      </c>
      <c r="L91" s="11">
        <v>156000</v>
      </c>
      <c r="M91" s="11">
        <v>40000</v>
      </c>
      <c r="N91" s="11">
        <v>0</v>
      </c>
      <c r="O91" s="11">
        <v>3569860</v>
      </c>
      <c r="P91" s="10">
        <f t="shared" si="1"/>
        <v>11889397</v>
      </c>
    </row>
    <row r="92" spans="1:16" ht="31.5">
      <c r="A92" s="12" t="s">
        <v>158</v>
      </c>
      <c r="B92" s="12" t="s">
        <v>159</v>
      </c>
      <c r="C92" s="13" t="s">
        <v>95</v>
      </c>
      <c r="D92" s="14" t="s">
        <v>160</v>
      </c>
      <c r="E92" s="15">
        <v>3344851</v>
      </c>
      <c r="F92" s="16">
        <v>3344851</v>
      </c>
      <c r="G92" s="16">
        <v>2667585</v>
      </c>
      <c r="H92" s="16">
        <v>80420</v>
      </c>
      <c r="I92" s="16">
        <v>0</v>
      </c>
      <c r="J92" s="15">
        <v>60000</v>
      </c>
      <c r="K92" s="16">
        <v>0</v>
      </c>
      <c r="L92" s="16">
        <v>36000</v>
      </c>
      <c r="M92" s="16">
        <v>0</v>
      </c>
      <c r="N92" s="16">
        <v>0</v>
      </c>
      <c r="O92" s="16">
        <v>24000</v>
      </c>
      <c r="P92" s="15">
        <f t="shared" si="1"/>
        <v>3404851</v>
      </c>
    </row>
    <row r="93" spans="1:16" ht="15.75">
      <c r="A93" s="12" t="s">
        <v>161</v>
      </c>
      <c r="B93" s="12" t="s">
        <v>163</v>
      </c>
      <c r="C93" s="13" t="s">
        <v>162</v>
      </c>
      <c r="D93" s="14" t="s">
        <v>164</v>
      </c>
      <c r="E93" s="15">
        <v>1384900</v>
      </c>
      <c r="F93" s="16">
        <v>1384900</v>
      </c>
      <c r="G93" s="16">
        <v>1061700</v>
      </c>
      <c r="H93" s="16">
        <v>76363</v>
      </c>
      <c r="I93" s="16">
        <v>0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1"/>
        <v>1384900</v>
      </c>
    </row>
    <row r="94" spans="1:16" ht="31.5">
      <c r="A94" s="12" t="s">
        <v>165</v>
      </c>
      <c r="B94" s="12" t="s">
        <v>166</v>
      </c>
      <c r="C94" s="13" t="s">
        <v>162</v>
      </c>
      <c r="D94" s="14" t="s">
        <v>167</v>
      </c>
      <c r="E94" s="15">
        <v>167700</v>
      </c>
      <c r="F94" s="16">
        <v>167700</v>
      </c>
      <c r="G94" s="16">
        <v>135600</v>
      </c>
      <c r="H94" s="16">
        <v>2370</v>
      </c>
      <c r="I94" s="16">
        <v>0</v>
      </c>
      <c r="J94" s="15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5">
        <f t="shared" si="1"/>
        <v>167700</v>
      </c>
    </row>
    <row r="95" spans="1:16" ht="47.25">
      <c r="A95" s="12" t="s">
        <v>168</v>
      </c>
      <c r="B95" s="12" t="s">
        <v>170</v>
      </c>
      <c r="C95" s="13" t="s">
        <v>169</v>
      </c>
      <c r="D95" s="14" t="s">
        <v>171</v>
      </c>
      <c r="E95" s="15">
        <v>2655760</v>
      </c>
      <c r="F95" s="16">
        <v>2655760</v>
      </c>
      <c r="G95" s="16">
        <v>1850960</v>
      </c>
      <c r="H95" s="16">
        <v>266730</v>
      </c>
      <c r="I95" s="16">
        <v>0</v>
      </c>
      <c r="J95" s="15">
        <v>140000</v>
      </c>
      <c r="K95" s="16">
        <v>0</v>
      </c>
      <c r="L95" s="16">
        <v>120000</v>
      </c>
      <c r="M95" s="16">
        <v>40000</v>
      </c>
      <c r="N95" s="16">
        <v>0</v>
      </c>
      <c r="O95" s="16">
        <v>20000</v>
      </c>
      <c r="P95" s="15">
        <f t="shared" si="1"/>
        <v>2795760</v>
      </c>
    </row>
    <row r="96" spans="1:16" ht="31.5">
      <c r="A96" s="12" t="s">
        <v>172</v>
      </c>
      <c r="B96" s="12" t="s">
        <v>174</v>
      </c>
      <c r="C96" s="13" t="s">
        <v>173</v>
      </c>
      <c r="D96" s="14" t="s">
        <v>175</v>
      </c>
      <c r="E96" s="15">
        <v>497740</v>
      </c>
      <c r="F96" s="16">
        <v>497740</v>
      </c>
      <c r="G96" s="16">
        <v>399130</v>
      </c>
      <c r="H96" s="16">
        <v>14130</v>
      </c>
      <c r="I96" s="16">
        <v>0</v>
      </c>
      <c r="J96" s="15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5">
        <f t="shared" si="1"/>
        <v>497740</v>
      </c>
    </row>
    <row r="97" spans="1:16" ht="47.25">
      <c r="A97" s="12" t="s">
        <v>176</v>
      </c>
      <c r="B97" s="12" t="s">
        <v>177</v>
      </c>
      <c r="C97" s="13" t="s">
        <v>70</v>
      </c>
      <c r="D97" s="14" t="s">
        <v>178</v>
      </c>
      <c r="E97" s="15">
        <v>105000</v>
      </c>
      <c r="F97" s="16">
        <v>105000</v>
      </c>
      <c r="G97" s="16">
        <v>0</v>
      </c>
      <c r="H97" s="16">
        <v>0</v>
      </c>
      <c r="I97" s="16">
        <v>0</v>
      </c>
      <c r="J97" s="15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5">
        <f t="shared" si="1"/>
        <v>105000</v>
      </c>
    </row>
    <row r="98" spans="1:16" ht="31.5">
      <c r="A98" s="12" t="s">
        <v>179</v>
      </c>
      <c r="B98" s="12" t="s">
        <v>180</v>
      </c>
      <c r="C98" s="13" t="s">
        <v>74</v>
      </c>
      <c r="D98" s="14" t="s">
        <v>181</v>
      </c>
      <c r="E98" s="15">
        <v>0</v>
      </c>
      <c r="F98" s="16">
        <v>0</v>
      </c>
      <c r="G98" s="16">
        <v>0</v>
      </c>
      <c r="H98" s="16">
        <v>0</v>
      </c>
      <c r="I98" s="16">
        <v>0</v>
      </c>
      <c r="J98" s="15">
        <v>25860</v>
      </c>
      <c r="K98" s="16">
        <v>25860</v>
      </c>
      <c r="L98" s="16">
        <v>0</v>
      </c>
      <c r="M98" s="16">
        <v>0</v>
      </c>
      <c r="N98" s="16">
        <v>0</v>
      </c>
      <c r="O98" s="16">
        <v>25860</v>
      </c>
      <c r="P98" s="15">
        <f t="shared" si="1"/>
        <v>25860</v>
      </c>
    </row>
    <row r="99" spans="1:16" ht="63">
      <c r="A99" s="12" t="s">
        <v>182</v>
      </c>
      <c r="B99" s="12" t="s">
        <v>78</v>
      </c>
      <c r="C99" s="13" t="s">
        <v>33</v>
      </c>
      <c r="D99" s="14" t="s">
        <v>79</v>
      </c>
      <c r="E99" s="15">
        <v>0</v>
      </c>
      <c r="F99" s="16">
        <v>0</v>
      </c>
      <c r="G99" s="16">
        <v>0</v>
      </c>
      <c r="H99" s="16">
        <v>0</v>
      </c>
      <c r="I99" s="16">
        <v>0</v>
      </c>
      <c r="J99" s="15">
        <v>3500000</v>
      </c>
      <c r="K99" s="16">
        <v>3500000</v>
      </c>
      <c r="L99" s="16">
        <v>0</v>
      </c>
      <c r="M99" s="16">
        <v>0</v>
      </c>
      <c r="N99" s="16">
        <v>0</v>
      </c>
      <c r="O99" s="16">
        <v>3500000</v>
      </c>
      <c r="P99" s="15">
        <f t="shared" si="1"/>
        <v>3500000</v>
      </c>
    </row>
    <row r="100" spans="1:16" ht="63">
      <c r="A100" s="12" t="s">
        <v>183</v>
      </c>
      <c r="B100" s="12" t="s">
        <v>85</v>
      </c>
      <c r="C100" s="13" t="s">
        <v>26</v>
      </c>
      <c r="D100" s="14" t="s">
        <v>86</v>
      </c>
      <c r="E100" s="15">
        <v>7586</v>
      </c>
      <c r="F100" s="16">
        <v>7586</v>
      </c>
      <c r="G100" s="16">
        <v>0</v>
      </c>
      <c r="H100" s="16">
        <v>0</v>
      </c>
      <c r="I100" s="16">
        <v>0</v>
      </c>
      <c r="J100" s="15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5">
        <f t="shared" si="1"/>
        <v>7586</v>
      </c>
    </row>
    <row r="101" spans="1:16" ht="78.75">
      <c r="A101" s="6" t="s">
        <v>184</v>
      </c>
      <c r="B101" s="7"/>
      <c r="C101" s="8"/>
      <c r="D101" s="9" t="s">
        <v>185</v>
      </c>
      <c r="E101" s="10">
        <v>7000</v>
      </c>
      <c r="F101" s="11">
        <v>7000</v>
      </c>
      <c r="G101" s="11">
        <v>0</v>
      </c>
      <c r="H101" s="11">
        <v>0</v>
      </c>
      <c r="I101" s="11">
        <v>0</v>
      </c>
      <c r="J101" s="10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0">
        <f t="shared" si="1"/>
        <v>7000</v>
      </c>
    </row>
    <row r="102" spans="1:16" ht="78.75">
      <c r="A102" s="6" t="s">
        <v>186</v>
      </c>
      <c r="B102" s="7"/>
      <c r="C102" s="8"/>
      <c r="D102" s="11" t="s">
        <v>185</v>
      </c>
      <c r="E102" s="10">
        <v>7000</v>
      </c>
      <c r="F102" s="11">
        <v>7000</v>
      </c>
      <c r="G102" s="11">
        <v>0</v>
      </c>
      <c r="H102" s="11">
        <v>0</v>
      </c>
      <c r="I102" s="11">
        <v>0</v>
      </c>
      <c r="J102" s="10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0">
        <f t="shared" ref="P102:P135" si="2">E102+J102</f>
        <v>7000</v>
      </c>
    </row>
    <row r="103" spans="1:16" ht="15.75">
      <c r="A103" s="24"/>
      <c r="B103" s="25"/>
      <c r="C103" s="26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</row>
    <row r="104" spans="1:16" ht="15.75">
      <c r="A104" s="24"/>
      <c r="B104" s="25"/>
      <c r="C104" s="26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</row>
    <row r="105" spans="1:16" ht="15.75">
      <c r="A105" s="24"/>
      <c r="B105" s="25"/>
      <c r="C105" s="26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</row>
    <row r="106" spans="1:16" ht="15.75">
      <c r="A106" s="24"/>
      <c r="B106" s="25"/>
      <c r="C106" s="26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</row>
    <row r="107" spans="1:16" ht="15.75">
      <c r="A107" s="24"/>
      <c r="B107" s="25"/>
      <c r="C107" s="26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</row>
    <row r="108" spans="1:16" ht="15.75">
      <c r="A108" s="24"/>
      <c r="B108" s="25"/>
      <c r="C108" s="26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</row>
    <row r="109" spans="1:16" ht="15.75">
      <c r="A109" s="24"/>
      <c r="B109" s="25"/>
      <c r="C109" s="26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</row>
    <row r="110" spans="1:16" ht="15.75">
      <c r="A110" s="20"/>
      <c r="B110" s="25"/>
      <c r="C110" s="26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</row>
    <row r="111" spans="1:16" ht="63">
      <c r="A111" s="12" t="s">
        <v>187</v>
      </c>
      <c r="B111" s="12" t="s">
        <v>85</v>
      </c>
      <c r="C111" s="13" t="s">
        <v>26</v>
      </c>
      <c r="D111" s="14" t="s">
        <v>86</v>
      </c>
      <c r="E111" s="15">
        <v>7000</v>
      </c>
      <c r="F111" s="16">
        <v>7000</v>
      </c>
      <c r="G111" s="16">
        <v>0</v>
      </c>
      <c r="H111" s="16">
        <v>0</v>
      </c>
      <c r="I111" s="16">
        <v>0</v>
      </c>
      <c r="J111" s="15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5">
        <f t="shared" si="2"/>
        <v>7000</v>
      </c>
    </row>
    <row r="112" spans="1:16" ht="94.5">
      <c r="A112" s="6" t="s">
        <v>188</v>
      </c>
      <c r="B112" s="7"/>
      <c r="C112" s="8"/>
      <c r="D112" s="9" t="s">
        <v>189</v>
      </c>
      <c r="E112" s="10">
        <v>12251</v>
      </c>
      <c r="F112" s="11">
        <v>12251</v>
      </c>
      <c r="G112" s="11">
        <v>0</v>
      </c>
      <c r="H112" s="11">
        <v>0</v>
      </c>
      <c r="I112" s="11">
        <v>0</v>
      </c>
      <c r="J112" s="10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0">
        <f t="shared" si="2"/>
        <v>12251</v>
      </c>
    </row>
    <row r="113" spans="1:16" ht="94.5">
      <c r="A113" s="6" t="s">
        <v>190</v>
      </c>
      <c r="B113" s="7"/>
      <c r="C113" s="8"/>
      <c r="D113" s="9" t="s">
        <v>189</v>
      </c>
      <c r="E113" s="10">
        <v>12251</v>
      </c>
      <c r="F113" s="11">
        <v>12251</v>
      </c>
      <c r="G113" s="11">
        <v>0</v>
      </c>
      <c r="H113" s="11">
        <v>0</v>
      </c>
      <c r="I113" s="11">
        <v>0</v>
      </c>
      <c r="J113" s="10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0">
        <f t="shared" si="2"/>
        <v>12251</v>
      </c>
    </row>
    <row r="114" spans="1:16" ht="63">
      <c r="A114" s="12" t="s">
        <v>191</v>
      </c>
      <c r="B114" s="12" t="s">
        <v>85</v>
      </c>
      <c r="C114" s="13" t="s">
        <v>26</v>
      </c>
      <c r="D114" s="14" t="s">
        <v>86</v>
      </c>
      <c r="E114" s="15">
        <v>12251</v>
      </c>
      <c r="F114" s="16">
        <v>12251</v>
      </c>
      <c r="G114" s="16">
        <v>0</v>
      </c>
      <c r="H114" s="16">
        <v>0</v>
      </c>
      <c r="I114" s="16">
        <v>0</v>
      </c>
      <c r="J114" s="15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5">
        <f t="shared" si="2"/>
        <v>12251</v>
      </c>
    </row>
    <row r="115" spans="1:16" ht="63">
      <c r="A115" s="6" t="s">
        <v>192</v>
      </c>
      <c r="B115" s="7"/>
      <c r="C115" s="8"/>
      <c r="D115" s="9" t="s">
        <v>193</v>
      </c>
      <c r="E115" s="10">
        <v>12607</v>
      </c>
      <c r="F115" s="11">
        <v>12607</v>
      </c>
      <c r="G115" s="11">
        <v>0</v>
      </c>
      <c r="H115" s="11">
        <v>0</v>
      </c>
      <c r="I115" s="11">
        <v>0</v>
      </c>
      <c r="J115" s="10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0">
        <f t="shared" si="2"/>
        <v>12607</v>
      </c>
    </row>
    <row r="116" spans="1:16" ht="63">
      <c r="A116" s="6" t="s">
        <v>194</v>
      </c>
      <c r="B116" s="7"/>
      <c r="C116" s="8"/>
      <c r="D116" s="11" t="s">
        <v>193</v>
      </c>
      <c r="E116" s="10">
        <v>12607</v>
      </c>
      <c r="F116" s="11">
        <v>12607</v>
      </c>
      <c r="G116" s="11">
        <v>0</v>
      </c>
      <c r="H116" s="11">
        <v>0</v>
      </c>
      <c r="I116" s="11">
        <v>0</v>
      </c>
      <c r="J116" s="10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0">
        <f t="shared" si="2"/>
        <v>12607</v>
      </c>
    </row>
    <row r="117" spans="1:16" ht="63">
      <c r="A117" s="12" t="s">
        <v>195</v>
      </c>
      <c r="B117" s="12" t="s">
        <v>85</v>
      </c>
      <c r="C117" s="13" t="s">
        <v>26</v>
      </c>
      <c r="D117" s="14" t="s">
        <v>86</v>
      </c>
      <c r="E117" s="15">
        <v>12607</v>
      </c>
      <c r="F117" s="16">
        <v>12607</v>
      </c>
      <c r="G117" s="16">
        <v>0</v>
      </c>
      <c r="H117" s="16">
        <v>0</v>
      </c>
      <c r="I117" s="16">
        <v>0</v>
      </c>
      <c r="J117" s="15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5">
        <f t="shared" si="2"/>
        <v>12607</v>
      </c>
    </row>
    <row r="118" spans="1:16" ht="31.5">
      <c r="A118" s="6" t="s">
        <v>196</v>
      </c>
      <c r="B118" s="7"/>
      <c r="C118" s="8"/>
      <c r="D118" s="9" t="s">
        <v>197</v>
      </c>
      <c r="E118" s="10">
        <v>20612090</v>
      </c>
      <c r="F118" s="11">
        <v>20285315</v>
      </c>
      <c r="G118" s="11">
        <v>0</v>
      </c>
      <c r="H118" s="11">
        <v>0</v>
      </c>
      <c r="I118" s="11">
        <v>18450</v>
      </c>
      <c r="J118" s="10">
        <v>1294503</v>
      </c>
      <c r="K118" s="11">
        <v>1294503</v>
      </c>
      <c r="L118" s="11">
        <v>0</v>
      </c>
      <c r="M118" s="11">
        <v>0</v>
      </c>
      <c r="N118" s="11">
        <v>0</v>
      </c>
      <c r="O118" s="11">
        <v>1294503</v>
      </c>
      <c r="P118" s="10">
        <f t="shared" si="2"/>
        <v>21906593</v>
      </c>
    </row>
    <row r="119" spans="1:16" ht="31.5">
      <c r="A119" s="6" t="s">
        <v>198</v>
      </c>
      <c r="B119" s="7"/>
      <c r="C119" s="8"/>
      <c r="D119" s="9" t="s">
        <v>197</v>
      </c>
      <c r="E119" s="10">
        <v>20612090</v>
      </c>
      <c r="F119" s="11">
        <v>20285315</v>
      </c>
      <c r="G119" s="11">
        <v>0</v>
      </c>
      <c r="H119" s="11">
        <v>0</v>
      </c>
      <c r="I119" s="11">
        <v>18450</v>
      </c>
      <c r="J119" s="10">
        <v>1294503</v>
      </c>
      <c r="K119" s="11">
        <v>1294503</v>
      </c>
      <c r="L119" s="11">
        <v>0</v>
      </c>
      <c r="M119" s="11">
        <v>0</v>
      </c>
      <c r="N119" s="11">
        <v>0</v>
      </c>
      <c r="O119" s="11">
        <v>1294503</v>
      </c>
      <c r="P119" s="10">
        <f t="shared" si="2"/>
        <v>21906593</v>
      </c>
    </row>
    <row r="120" spans="1:16" ht="15.75">
      <c r="A120" s="12" t="s">
        <v>199</v>
      </c>
      <c r="B120" s="12" t="s">
        <v>200</v>
      </c>
      <c r="C120" s="13" t="s">
        <v>25</v>
      </c>
      <c r="D120" s="14" t="s">
        <v>201</v>
      </c>
      <c r="E120" s="15">
        <v>308325</v>
      </c>
      <c r="F120" s="16">
        <v>0</v>
      </c>
      <c r="G120" s="16">
        <v>0</v>
      </c>
      <c r="H120" s="16">
        <v>0</v>
      </c>
      <c r="I120" s="16">
        <v>0</v>
      </c>
      <c r="J120" s="15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5">
        <f t="shared" si="2"/>
        <v>308325</v>
      </c>
    </row>
    <row r="121" spans="1:16" ht="78.75">
      <c r="A121" s="12" t="s">
        <v>202</v>
      </c>
      <c r="B121" s="12" t="s">
        <v>203</v>
      </c>
      <c r="C121" s="13" t="s">
        <v>26</v>
      </c>
      <c r="D121" s="14" t="s">
        <v>204</v>
      </c>
      <c r="E121" s="15">
        <v>18707</v>
      </c>
      <c r="F121" s="16">
        <v>12507</v>
      </c>
      <c r="G121" s="16">
        <v>0</v>
      </c>
      <c r="H121" s="16">
        <v>0</v>
      </c>
      <c r="I121" s="16">
        <v>6200</v>
      </c>
      <c r="J121" s="15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5">
        <f t="shared" si="2"/>
        <v>18707</v>
      </c>
    </row>
    <row r="122" spans="1:16" ht="94.5">
      <c r="A122" s="12" t="s">
        <v>205</v>
      </c>
      <c r="B122" s="12" t="s">
        <v>206</v>
      </c>
      <c r="C122" s="13" t="s">
        <v>26</v>
      </c>
      <c r="D122" s="14" t="s">
        <v>207</v>
      </c>
      <c r="E122" s="15">
        <v>37264</v>
      </c>
      <c r="F122" s="16">
        <v>25014</v>
      </c>
      <c r="G122" s="16">
        <v>0</v>
      </c>
      <c r="H122" s="16">
        <v>0</v>
      </c>
      <c r="I122" s="16">
        <v>12250</v>
      </c>
      <c r="J122" s="15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5">
        <f t="shared" si="2"/>
        <v>37264</v>
      </c>
    </row>
    <row r="123" spans="1:16" ht="15.75">
      <c r="A123" s="20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</row>
    <row r="124" spans="1:16" ht="15.75">
      <c r="A124" s="20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</row>
    <row r="125" spans="1:16" ht="15.75">
      <c r="A125" s="20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</row>
    <row r="126" spans="1:16" ht="15.75">
      <c r="A126" s="20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</row>
    <row r="127" spans="1:16" ht="15.75">
      <c r="A127" s="20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</row>
    <row r="128" spans="1:16" ht="15.75">
      <c r="A128" s="20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</row>
    <row r="129" spans="1:16" ht="15.75">
      <c r="A129" s="20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</row>
    <row r="130" spans="1:16" ht="78.75">
      <c r="A130" s="12" t="s">
        <v>208</v>
      </c>
      <c r="B130" s="12" t="s">
        <v>209</v>
      </c>
      <c r="C130" s="13" t="s">
        <v>26</v>
      </c>
      <c r="D130" s="14" t="s">
        <v>210</v>
      </c>
      <c r="E130" s="15">
        <v>1322499</v>
      </c>
      <c r="F130" s="16">
        <v>1322499</v>
      </c>
      <c r="G130" s="16">
        <v>0</v>
      </c>
      <c r="H130" s="16">
        <v>0</v>
      </c>
      <c r="I130" s="16">
        <v>0</v>
      </c>
      <c r="J130" s="15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5">
        <f t="shared" si="2"/>
        <v>1322499</v>
      </c>
    </row>
    <row r="131" spans="1:16" ht="110.25">
      <c r="A131" s="12" t="s">
        <v>211</v>
      </c>
      <c r="B131" s="12" t="s">
        <v>212</v>
      </c>
      <c r="C131" s="13" t="s">
        <v>26</v>
      </c>
      <c r="D131" s="14" t="s">
        <v>213</v>
      </c>
      <c r="E131" s="15">
        <v>0</v>
      </c>
      <c r="F131" s="16">
        <v>0</v>
      </c>
      <c r="G131" s="16">
        <v>0</v>
      </c>
      <c r="H131" s="16">
        <v>0</v>
      </c>
      <c r="I131" s="16">
        <v>0</v>
      </c>
      <c r="J131" s="15">
        <v>1102503</v>
      </c>
      <c r="K131" s="16">
        <v>1102503</v>
      </c>
      <c r="L131" s="16">
        <v>0</v>
      </c>
      <c r="M131" s="16">
        <v>0</v>
      </c>
      <c r="N131" s="16">
        <v>0</v>
      </c>
      <c r="O131" s="16">
        <v>1102503</v>
      </c>
      <c r="P131" s="15">
        <f t="shared" si="2"/>
        <v>1102503</v>
      </c>
    </row>
    <row r="132" spans="1:16" ht="47.25">
      <c r="A132" s="12" t="s">
        <v>214</v>
      </c>
      <c r="B132" s="12" t="s">
        <v>215</v>
      </c>
      <c r="C132" s="13" t="s">
        <v>26</v>
      </c>
      <c r="D132" s="14" t="s">
        <v>216</v>
      </c>
      <c r="E132" s="15">
        <v>0</v>
      </c>
      <c r="F132" s="16">
        <v>0</v>
      </c>
      <c r="G132" s="16">
        <v>0</v>
      </c>
      <c r="H132" s="16">
        <v>0</v>
      </c>
      <c r="I132" s="16">
        <v>0</v>
      </c>
      <c r="J132" s="15">
        <v>22000</v>
      </c>
      <c r="K132" s="16">
        <v>22000</v>
      </c>
      <c r="L132" s="16">
        <v>0</v>
      </c>
      <c r="M132" s="16">
        <v>0</v>
      </c>
      <c r="N132" s="16">
        <v>0</v>
      </c>
      <c r="O132" s="16">
        <v>22000</v>
      </c>
      <c r="P132" s="15">
        <f t="shared" si="2"/>
        <v>22000</v>
      </c>
    </row>
    <row r="133" spans="1:16" ht="15.75">
      <c r="A133" s="12" t="s">
        <v>217</v>
      </c>
      <c r="B133" s="12" t="s">
        <v>218</v>
      </c>
      <c r="C133" s="13" t="s">
        <v>26</v>
      </c>
      <c r="D133" s="14" t="s">
        <v>219</v>
      </c>
      <c r="E133" s="15">
        <v>18887006</v>
      </c>
      <c r="F133" s="16">
        <v>18887006</v>
      </c>
      <c r="G133" s="16">
        <v>0</v>
      </c>
      <c r="H133" s="16">
        <v>0</v>
      </c>
      <c r="I133" s="16">
        <v>0</v>
      </c>
      <c r="J133" s="15">
        <v>170000</v>
      </c>
      <c r="K133" s="16">
        <v>170000</v>
      </c>
      <c r="L133" s="16">
        <v>0</v>
      </c>
      <c r="M133" s="16">
        <v>0</v>
      </c>
      <c r="N133" s="16">
        <v>0</v>
      </c>
      <c r="O133" s="16">
        <v>170000</v>
      </c>
      <c r="P133" s="15">
        <f t="shared" si="2"/>
        <v>19057006</v>
      </c>
    </row>
    <row r="134" spans="1:16" ht="63">
      <c r="A134" s="12" t="s">
        <v>220</v>
      </c>
      <c r="B134" s="12" t="s">
        <v>85</v>
      </c>
      <c r="C134" s="13" t="s">
        <v>26</v>
      </c>
      <c r="D134" s="14" t="s">
        <v>86</v>
      </c>
      <c r="E134" s="15">
        <v>38289</v>
      </c>
      <c r="F134" s="16">
        <v>38289</v>
      </c>
      <c r="G134" s="16">
        <v>0</v>
      </c>
      <c r="H134" s="16">
        <v>0</v>
      </c>
      <c r="I134" s="16">
        <v>0</v>
      </c>
      <c r="J134" s="15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5">
        <f t="shared" si="2"/>
        <v>38289</v>
      </c>
    </row>
    <row r="135" spans="1:16" ht="15.75">
      <c r="A135" s="17" t="s">
        <v>221</v>
      </c>
      <c r="B135" s="17" t="s">
        <v>221</v>
      </c>
      <c r="C135" s="18" t="s">
        <v>221</v>
      </c>
      <c r="D135" s="10" t="s">
        <v>222</v>
      </c>
      <c r="E135" s="10">
        <v>119575197.40000001</v>
      </c>
      <c r="F135" s="10">
        <v>119248422.40000001</v>
      </c>
      <c r="G135" s="10">
        <v>63554271</v>
      </c>
      <c r="H135" s="10">
        <v>3943424</v>
      </c>
      <c r="I135" s="10">
        <v>18450</v>
      </c>
      <c r="J135" s="10">
        <v>13794374</v>
      </c>
      <c r="K135" s="10">
        <v>12593326</v>
      </c>
      <c r="L135" s="10">
        <v>1157048</v>
      </c>
      <c r="M135" s="10">
        <v>67378</v>
      </c>
      <c r="N135" s="10">
        <v>0</v>
      </c>
      <c r="O135" s="10">
        <v>12637326</v>
      </c>
      <c r="P135" s="10">
        <f t="shared" si="2"/>
        <v>133369571.40000001</v>
      </c>
    </row>
    <row r="136" spans="1:16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.75">
      <c r="A138" s="1"/>
      <c r="B138" s="19" t="s">
        <v>223</v>
      </c>
      <c r="C138" s="1"/>
      <c r="D138" s="1"/>
      <c r="E138" s="1"/>
      <c r="F138" s="1"/>
      <c r="G138" s="1"/>
      <c r="H138" s="1"/>
      <c r="I138" s="19" t="s">
        <v>224</v>
      </c>
      <c r="J138" s="1"/>
      <c r="K138" s="1"/>
      <c r="L138" s="1"/>
      <c r="M138" s="1"/>
      <c r="N138" s="1"/>
      <c r="O138" s="1"/>
      <c r="P138" s="1"/>
    </row>
  </sheetData>
  <mergeCells count="23">
    <mergeCell ref="J16:O16"/>
    <mergeCell ref="J17:J19"/>
    <mergeCell ref="K17:K19"/>
    <mergeCell ref="L17:L19"/>
    <mergeCell ref="M17:N17"/>
    <mergeCell ref="M18:M19"/>
    <mergeCell ref="N18:N19"/>
    <mergeCell ref="A12:P12"/>
    <mergeCell ref="A13:P13"/>
    <mergeCell ref="A16:A19"/>
    <mergeCell ref="B16:B19"/>
    <mergeCell ref="C16:C19"/>
    <mergeCell ref="D16:D19"/>
    <mergeCell ref="E16:I16"/>
    <mergeCell ref="E17:E19"/>
    <mergeCell ref="F17:F19"/>
    <mergeCell ref="G17:H17"/>
    <mergeCell ref="A14:B14"/>
    <mergeCell ref="O17:O19"/>
    <mergeCell ref="P16:P19"/>
    <mergeCell ref="G18:G19"/>
    <mergeCell ref="H18:H19"/>
    <mergeCell ref="I17:I19"/>
  </mergeCells>
  <pageMargins left="0.196850393700787" right="0.196850393700787" top="0.39370078740157499" bottom="0.196850393700787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2020-11-18T12:53:05Z</cp:lastPrinted>
  <dcterms:created xsi:type="dcterms:W3CDTF">2020-11-18T09:43:11Z</dcterms:created>
  <dcterms:modified xsi:type="dcterms:W3CDTF">2020-11-19T14:45:09Z</dcterms:modified>
</cp:coreProperties>
</file>