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дод3.3!$I$7:$I$48</definedName>
    <definedName name="_xlnm.Print_Titles" localSheetId="0">дод3.3!$A:$A,дод3.3!$18:$19</definedName>
    <definedName name="_xlnm.Print_Area" localSheetId="0">дод3.3!$A$1:$E$42</definedName>
  </definedNames>
  <calcPr calcId="124519"/>
</workbook>
</file>

<file path=xl/calcChain.xml><?xml version="1.0" encoding="utf-8"?>
<calcChain xmlns="http://schemas.openxmlformats.org/spreadsheetml/2006/main">
  <c r="D23" i="1"/>
  <c r="E23"/>
  <c r="C23"/>
  <c r="C20"/>
  <c r="C21"/>
  <c r="E50"/>
  <c r="D50"/>
  <c r="C50"/>
  <c r="I47"/>
  <c r="I46"/>
  <c r="I44"/>
  <c r="G47"/>
  <c r="G51" s="1"/>
  <c r="F47"/>
  <c r="F51" s="1"/>
  <c r="E37"/>
  <c r="D37"/>
  <c r="I37"/>
  <c r="C37"/>
  <c r="H37"/>
  <c r="I36"/>
  <c r="H36"/>
  <c r="E35"/>
  <c r="D35"/>
  <c r="C35"/>
  <c r="I35"/>
  <c r="I34"/>
  <c r="H34"/>
  <c r="E33"/>
  <c r="D33"/>
  <c r="C33"/>
  <c r="H33"/>
  <c r="I32"/>
  <c r="H32"/>
  <c r="E31"/>
  <c r="D31"/>
  <c r="C31"/>
  <c r="I31"/>
  <c r="I30"/>
  <c r="H30"/>
  <c r="E29"/>
  <c r="D29"/>
  <c r="H29" s="1"/>
  <c r="C29"/>
  <c r="I28"/>
  <c r="H28"/>
  <c r="E27"/>
  <c r="D27"/>
  <c r="C27"/>
  <c r="I26"/>
  <c r="H26"/>
  <c r="E25"/>
  <c r="D25"/>
  <c r="H25" s="1"/>
  <c r="C25"/>
  <c r="I24"/>
  <c r="H24"/>
  <c r="I23"/>
  <c r="I22"/>
  <c r="H22"/>
  <c r="I21"/>
  <c r="H21"/>
  <c r="D51"/>
  <c r="D45"/>
  <c r="F45"/>
  <c r="G45"/>
  <c r="E45"/>
  <c r="E51"/>
  <c r="C45"/>
  <c r="I45" s="1"/>
  <c r="C51"/>
  <c r="H27"/>
  <c r="H31"/>
  <c r="H35"/>
  <c r="I33"/>
  <c r="H23"/>
  <c r="I25" l="1"/>
  <c r="I29"/>
  <c r="I27"/>
</calcChain>
</file>

<file path=xl/sharedStrings.xml><?xml version="1.0" encoding="utf-8"?>
<sst xmlns="http://schemas.openxmlformats.org/spreadsheetml/2006/main" count="28" uniqueCount="21">
  <si>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</si>
  <si>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</si>
  <si>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</si>
  <si>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</si>
  <si>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</si>
  <si>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</si>
  <si>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</si>
  <si>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>Місцевий бюджет, якому надається субвенція</t>
  </si>
  <si>
    <t>В.Р.Троценко</t>
  </si>
  <si>
    <t>Заступник голови ради</t>
  </si>
  <si>
    <t xml:space="preserve">Субвенція з місцевого бюджету </t>
  </si>
  <si>
    <t>Додаток 3.4</t>
  </si>
  <si>
    <t>06322200000</t>
  </si>
  <si>
    <t>( код бюджету)</t>
  </si>
  <si>
    <t>на співфінансування інвестиційних проєктів на 2020 рік</t>
  </si>
  <si>
    <t>співфінансування на придбання телемедичного обладнання для Головинської амбулаторії загальної практики - сімейної медицини по вул.Пирогова, 1, смт Головине Черняхівського району</t>
  </si>
  <si>
    <t>співфінансування на придбання телемедичного обладнання для Горбулівської амбулаторії загальної практики - сімейної медицини по вул.Травневій, 39, с. Горбулів Черняхівського району</t>
  </si>
  <si>
    <t>до рішення тридцять восьмої позачергової</t>
  </si>
  <si>
    <t xml:space="preserve">сесії Черняхівської районної ради </t>
  </si>
  <si>
    <t>Обласний бюджет Житомирської області</t>
  </si>
  <si>
    <t>VІІ скликання від 06 листопада 2020 року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</si>
</sst>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1" fillId="0" borderId="0" applyFont="0" applyFill="0" applyBorder="0" applyAlignment="0" applyProtection="0"/>
  </cellStyleXfs>
  <cellXfs count="70">
    <xf numFmtId="0" fontId="0" fillId="0" borderId="0" xfId="0"/>
    <xf numFmtId="0" fontId="3" fillId="2" borderId="0" xfId="0" applyFont="1" applyFill="1" applyAlignment="1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5" fillId="2" borderId="2" xfId="4" applyNumberFormat="1" applyFont="1" applyFill="1" applyBorder="1" applyAlignment="1">
      <alignment horizontal="left" vertical="center" wrapText="1"/>
    </xf>
    <xf numFmtId="3" fontId="5" fillId="2" borderId="2" xfId="4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8" fillId="2" borderId="2" xfId="0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3" fontId="8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1" fillId="2" borderId="0" xfId="3" applyFont="1" applyFill="1"/>
    <xf numFmtId="0" fontId="8" fillId="2" borderId="0" xfId="3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8" fillId="0" borderId="0" xfId="0" applyFont="1" applyAlignment="1">
      <alignment wrapText="1"/>
    </xf>
    <xf numFmtId="0" fontId="8" fillId="2" borderId="0" xfId="0" applyFont="1" applyFill="1"/>
    <xf numFmtId="3" fontId="8" fillId="2" borderId="0" xfId="0" applyNumberFormat="1" applyFont="1" applyFill="1"/>
    <xf numFmtId="3" fontId="8" fillId="0" borderId="0" xfId="0" applyNumberFormat="1" applyFont="1" applyFill="1"/>
    <xf numFmtId="0" fontId="8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2" fillId="0" borderId="0" xfId="0" applyFont="1" applyAlignment="1">
      <alignment wrapText="1"/>
    </xf>
    <xf numFmtId="0" fontId="12" fillId="2" borderId="0" xfId="0" applyFont="1" applyFill="1"/>
    <xf numFmtId="3" fontId="12" fillId="2" borderId="0" xfId="0" applyNumberFormat="1" applyFont="1" applyFill="1"/>
    <xf numFmtId="0" fontId="12" fillId="0" borderId="0" xfId="0" applyFont="1"/>
    <xf numFmtId="0" fontId="3" fillId="0" borderId="2" xfId="0" applyFont="1" applyBorder="1" applyAlignment="1">
      <alignment horizontal="center" vertical="top" wrapText="1"/>
    </xf>
    <xf numFmtId="3" fontId="3" fillId="2" borderId="2" xfId="4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6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49" fontId="7" fillId="0" borderId="6" xfId="0" applyNumberFormat="1" applyFont="1" applyBorder="1" applyAlignment="1">
      <alignment horizont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quotePrefix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AQ51"/>
  <sheetViews>
    <sheetView tabSelected="1" view="pageBreakPreview" zoomScale="58" zoomScaleNormal="65" zoomScaleSheetLayoutView="58" workbookViewId="0">
      <pane xSplit="2" ySplit="19" topLeftCell="C23" activePane="bottomRight" state="frozen"/>
      <selection pane="topRight" activeCell="C1" sqref="C1"/>
      <selection pane="bottomLeft" activeCell="A8" sqref="A8"/>
      <selection pane="bottomRight" activeCell="C11" sqref="C11"/>
    </sheetView>
  </sheetViews>
  <sheetFormatPr defaultRowHeight="18.75"/>
  <cols>
    <col min="1" max="1" width="17.42578125" style="37" customWidth="1"/>
    <col min="2" max="2" width="44.85546875" style="38" customWidth="1"/>
    <col min="3" max="3" width="18.42578125" style="38" customWidth="1"/>
    <col min="4" max="4" width="16.28515625" style="38" customWidth="1"/>
    <col min="5" max="5" width="17.140625" style="2" customWidth="1"/>
    <col min="6" max="6" width="16.85546875" style="14" hidden="1" customWidth="1"/>
    <col min="7" max="7" width="13.7109375" style="14" hidden="1" customWidth="1"/>
    <col min="8" max="8" width="16.42578125" style="14" hidden="1" customWidth="1"/>
    <col min="9" max="9" width="17.140625" style="14" hidden="1" customWidth="1"/>
    <col min="10" max="14" width="0" style="14" hidden="1" customWidth="1"/>
    <col min="15" max="16384" width="9.140625" style="14"/>
  </cols>
  <sheetData>
    <row r="7" spans="1:43" s="3" customFormat="1" ht="20.25" customHeight="1">
      <c r="A7" s="6"/>
      <c r="C7" s="1" t="s">
        <v>11</v>
      </c>
      <c r="E7" s="2"/>
      <c r="G7" s="4"/>
      <c r="H7" s="5"/>
      <c r="I7" s="5">
        <v>1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s="3" customFormat="1" ht="18" customHeight="1">
      <c r="B8" s="7"/>
      <c r="C8" s="1" t="s">
        <v>17</v>
      </c>
      <c r="E8" s="2"/>
      <c r="G8" s="4"/>
      <c r="H8" s="5"/>
      <c r="I8" s="5">
        <v>1</v>
      </c>
      <c r="J8" s="5"/>
      <c r="K8" s="5"/>
      <c r="L8" s="8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</row>
    <row r="9" spans="1:43" s="3" customFormat="1" ht="18" customHeight="1">
      <c r="A9" s="6"/>
      <c r="B9" s="7"/>
      <c r="C9" s="1" t="s">
        <v>18</v>
      </c>
      <c r="E9" s="2"/>
      <c r="G9" s="4"/>
      <c r="H9" s="5"/>
      <c r="I9" s="5"/>
      <c r="J9" s="5"/>
      <c r="K9" s="5"/>
      <c r="L9" s="8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43" s="3" customFormat="1" ht="18" customHeight="1">
      <c r="A10" s="6"/>
      <c r="B10" s="7"/>
      <c r="C10" s="56" t="s">
        <v>20</v>
      </c>
      <c r="E10" s="2"/>
      <c r="G10" s="4"/>
      <c r="H10" s="5"/>
      <c r="I10" s="5">
        <v>1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</row>
    <row r="11" spans="1:43" s="3" customFormat="1" ht="18" customHeight="1">
      <c r="A11" s="6"/>
      <c r="B11" s="7"/>
      <c r="C11" s="56"/>
      <c r="E11" s="2"/>
      <c r="G11" s="4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</row>
    <row r="12" spans="1:43" s="3" customFormat="1" ht="18" customHeight="1">
      <c r="A12" s="6"/>
      <c r="B12" s="7"/>
      <c r="C12" s="56"/>
      <c r="E12" s="2"/>
      <c r="G12" s="4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</row>
    <row r="13" spans="1:43" s="3" customFormat="1" ht="38.25" customHeight="1">
      <c r="A13" s="63" t="s">
        <v>10</v>
      </c>
      <c r="B13" s="63"/>
      <c r="C13" s="63"/>
      <c r="D13" s="63"/>
      <c r="E13" s="63"/>
      <c r="F13" s="62"/>
      <c r="G13" s="9"/>
      <c r="H13" s="5"/>
      <c r="I13" s="5">
        <v>1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</row>
    <row r="14" spans="1:43" s="3" customFormat="1" ht="47.25" customHeight="1">
      <c r="A14" s="64" t="s">
        <v>14</v>
      </c>
      <c r="B14" s="64"/>
      <c r="C14" s="64"/>
      <c r="D14" s="64"/>
      <c r="E14" s="64"/>
      <c r="F14" s="54"/>
      <c r="G14" s="9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</row>
    <row r="15" spans="1:43" s="3" customFormat="1" ht="36" customHeight="1">
      <c r="A15" s="59" t="s">
        <v>12</v>
      </c>
      <c r="B15" s="57"/>
      <c r="C15" s="57"/>
      <c r="D15" s="57"/>
      <c r="E15" s="55"/>
      <c r="F15" s="57"/>
      <c r="G15" s="9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</row>
    <row r="16" spans="1:43" ht="18.75" customHeight="1">
      <c r="A16" s="58" t="s">
        <v>13</v>
      </c>
      <c r="B16" s="10"/>
      <c r="C16" s="10"/>
      <c r="D16" s="10"/>
      <c r="E16" s="14"/>
      <c r="F16" s="12"/>
      <c r="G16" s="13"/>
      <c r="I16" s="14">
        <v>1</v>
      </c>
    </row>
    <row r="17" spans="1:10" ht="18.75" customHeight="1">
      <c r="A17" s="58"/>
      <c r="B17" s="10"/>
      <c r="C17" s="10"/>
      <c r="D17" s="10"/>
      <c r="E17" s="11" t="s">
        <v>0</v>
      </c>
      <c r="F17" s="12"/>
      <c r="G17" s="13"/>
    </row>
    <row r="18" spans="1:10" ht="96.75" customHeight="1">
      <c r="A18" s="15" t="s">
        <v>7</v>
      </c>
      <c r="B18" s="15" t="s">
        <v>1</v>
      </c>
      <c r="C18" s="15" t="s">
        <v>2</v>
      </c>
      <c r="D18" s="52" t="s">
        <v>3</v>
      </c>
      <c r="E18" s="52" t="s">
        <v>4</v>
      </c>
      <c r="F18" s="12"/>
      <c r="G18" s="13"/>
      <c r="I18" s="14">
        <v>1</v>
      </c>
    </row>
    <row r="19" spans="1:10" ht="18" customHeight="1">
      <c r="A19" s="15">
        <v>1</v>
      </c>
      <c r="B19" s="16">
        <v>2</v>
      </c>
      <c r="C19" s="16">
        <v>3</v>
      </c>
      <c r="D19" s="17">
        <v>4</v>
      </c>
      <c r="E19" s="18">
        <v>5</v>
      </c>
      <c r="F19" s="12"/>
      <c r="G19" s="13"/>
      <c r="I19" s="14">
        <v>1</v>
      </c>
    </row>
    <row r="20" spans="1:10" ht="127.5" customHeight="1">
      <c r="A20" s="67" t="s">
        <v>19</v>
      </c>
      <c r="B20" s="60" t="s">
        <v>15</v>
      </c>
      <c r="C20" s="16">
        <f>SUM(D20:E20)</f>
        <v>11000</v>
      </c>
      <c r="D20" s="17"/>
      <c r="E20" s="61">
        <v>11000</v>
      </c>
      <c r="F20" s="12"/>
      <c r="G20" s="13"/>
    </row>
    <row r="21" spans="1:10" ht="130.5" customHeight="1">
      <c r="A21" s="68"/>
      <c r="B21" s="60" t="s">
        <v>16</v>
      </c>
      <c r="C21" s="53">
        <f>SUM(D21:E21)</f>
        <v>11000</v>
      </c>
      <c r="D21" s="53"/>
      <c r="E21" s="53">
        <v>11000</v>
      </c>
      <c r="F21" s="21"/>
      <c r="G21" s="21"/>
      <c r="H21" s="22">
        <f>E21+D21-C21</f>
        <v>0</v>
      </c>
      <c r="I21" s="22">
        <f>SUM(C21:E21)</f>
        <v>22000</v>
      </c>
      <c r="J21" s="23"/>
    </row>
    <row r="22" spans="1:10" ht="18.75" hidden="1" customHeight="1">
      <c r="A22" s="68"/>
      <c r="B22" s="19"/>
      <c r="C22" s="20"/>
      <c r="D22" s="20"/>
      <c r="E22" s="20"/>
      <c r="F22" s="21"/>
      <c r="G22" s="21"/>
      <c r="H22" s="22">
        <f>E22+D22-C22</f>
        <v>0</v>
      </c>
      <c r="I22" s="22">
        <f>SUM(C22:E22)</f>
        <v>0</v>
      </c>
      <c r="J22" s="23"/>
    </row>
    <row r="23" spans="1:10">
      <c r="A23" s="69"/>
      <c r="B23" s="24" t="s">
        <v>5</v>
      </c>
      <c r="C23" s="25">
        <f>SUM(C20:C22)</f>
        <v>22000</v>
      </c>
      <c r="D23" s="25">
        <f t="shared" ref="D23:E23" si="0">SUM(D20:D22)</f>
        <v>0</v>
      </c>
      <c r="E23" s="25">
        <f t="shared" si="0"/>
        <v>22000</v>
      </c>
      <c r="F23" s="21"/>
      <c r="G23" s="21"/>
      <c r="H23" s="22">
        <f>E23+D23-C23</f>
        <v>0</v>
      </c>
      <c r="I23" s="22">
        <f>SUM(C23:E23)</f>
        <v>44000</v>
      </c>
      <c r="J23" s="23"/>
    </row>
    <row r="24" spans="1:10" hidden="1">
      <c r="A24" s="65"/>
      <c r="B24" s="26"/>
      <c r="C24" s="27"/>
      <c r="D24" s="27"/>
      <c r="E24" s="28"/>
      <c r="F24" s="21"/>
      <c r="G24" s="21"/>
      <c r="H24" s="22">
        <f t="shared" ref="H24:H37" si="1">E24+D24-C24</f>
        <v>0</v>
      </c>
      <c r="I24" s="22">
        <f t="shared" ref="I24:I37" si="2">SUM(C24:E24)</f>
        <v>0</v>
      </c>
      <c r="J24" s="23"/>
    </row>
    <row r="25" spans="1:10" hidden="1">
      <c r="A25" s="66"/>
      <c r="B25" s="24" t="s">
        <v>5</v>
      </c>
      <c r="C25" s="25">
        <f>C24</f>
        <v>0</v>
      </c>
      <c r="D25" s="25">
        <f>D24</f>
        <v>0</v>
      </c>
      <c r="E25" s="25">
        <f>E24</f>
        <v>0</v>
      </c>
      <c r="F25" s="21"/>
      <c r="G25" s="21"/>
      <c r="H25" s="22">
        <f t="shared" si="1"/>
        <v>0</v>
      </c>
      <c r="I25" s="22">
        <f t="shared" si="2"/>
        <v>0</v>
      </c>
      <c r="J25" s="23"/>
    </row>
    <row r="26" spans="1:10" hidden="1">
      <c r="A26" s="65"/>
      <c r="B26" s="26"/>
      <c r="C26" s="27"/>
      <c r="D26" s="27"/>
      <c r="E26" s="28"/>
      <c r="F26" s="21"/>
      <c r="G26" s="21"/>
      <c r="H26" s="22">
        <f t="shared" si="1"/>
        <v>0</v>
      </c>
      <c r="I26" s="22">
        <f t="shared" si="2"/>
        <v>0</v>
      </c>
      <c r="J26" s="23"/>
    </row>
    <row r="27" spans="1:10" hidden="1">
      <c r="A27" s="66"/>
      <c r="B27" s="24" t="s">
        <v>5</v>
      </c>
      <c r="C27" s="25">
        <f>C26</f>
        <v>0</v>
      </c>
      <c r="D27" s="25">
        <f>D26</f>
        <v>0</v>
      </c>
      <c r="E27" s="25">
        <f>E26</f>
        <v>0</v>
      </c>
      <c r="F27" s="21"/>
      <c r="G27" s="21"/>
      <c r="H27" s="22">
        <f t="shared" si="1"/>
        <v>0</v>
      </c>
      <c r="I27" s="22">
        <f t="shared" si="2"/>
        <v>0</v>
      </c>
      <c r="J27" s="23"/>
    </row>
    <row r="28" spans="1:10" hidden="1">
      <c r="A28" s="65"/>
      <c r="B28" s="26"/>
      <c r="C28" s="27"/>
      <c r="D28" s="27"/>
      <c r="E28" s="28"/>
      <c r="F28" s="21"/>
      <c r="G28" s="21"/>
      <c r="H28" s="22">
        <f t="shared" si="1"/>
        <v>0</v>
      </c>
      <c r="I28" s="22">
        <f t="shared" si="2"/>
        <v>0</v>
      </c>
      <c r="J28" s="23"/>
    </row>
    <row r="29" spans="1:10" hidden="1">
      <c r="A29" s="66"/>
      <c r="B29" s="24" t="s">
        <v>5</v>
      </c>
      <c r="C29" s="25">
        <f>C28</f>
        <v>0</v>
      </c>
      <c r="D29" s="25">
        <f>D28</f>
        <v>0</v>
      </c>
      <c r="E29" s="25">
        <f>E28</f>
        <v>0</v>
      </c>
      <c r="F29" s="21"/>
      <c r="G29" s="21"/>
      <c r="H29" s="22">
        <f t="shared" si="1"/>
        <v>0</v>
      </c>
      <c r="I29" s="22">
        <f t="shared" si="2"/>
        <v>0</v>
      </c>
      <c r="J29" s="23"/>
    </row>
    <row r="30" spans="1:10" hidden="1">
      <c r="A30" s="65"/>
      <c r="B30" s="26"/>
      <c r="C30" s="27"/>
      <c r="D30" s="27"/>
      <c r="E30" s="28"/>
      <c r="F30" s="21"/>
      <c r="G30" s="21"/>
      <c r="H30" s="22">
        <f t="shared" si="1"/>
        <v>0</v>
      </c>
      <c r="I30" s="22">
        <f t="shared" si="2"/>
        <v>0</v>
      </c>
      <c r="J30" s="23"/>
    </row>
    <row r="31" spans="1:10" hidden="1">
      <c r="A31" s="66"/>
      <c r="B31" s="24" t="s">
        <v>5</v>
      </c>
      <c r="C31" s="25">
        <f>C30</f>
        <v>0</v>
      </c>
      <c r="D31" s="25">
        <f>D30</f>
        <v>0</v>
      </c>
      <c r="E31" s="25">
        <f>E30</f>
        <v>0</v>
      </c>
      <c r="F31" s="21"/>
      <c r="G31" s="21"/>
      <c r="H31" s="22">
        <f t="shared" si="1"/>
        <v>0</v>
      </c>
      <c r="I31" s="22">
        <f t="shared" si="2"/>
        <v>0</v>
      </c>
      <c r="J31" s="23"/>
    </row>
    <row r="32" spans="1:10" hidden="1">
      <c r="A32" s="65"/>
      <c r="B32" s="26"/>
      <c r="C32" s="27"/>
      <c r="D32" s="27"/>
      <c r="E32" s="28"/>
      <c r="F32" s="21"/>
      <c r="G32" s="21"/>
      <c r="H32" s="22">
        <f t="shared" si="1"/>
        <v>0</v>
      </c>
      <c r="I32" s="22">
        <f t="shared" si="2"/>
        <v>0</v>
      </c>
      <c r="J32" s="23"/>
    </row>
    <row r="33" spans="1:10" hidden="1">
      <c r="A33" s="66"/>
      <c r="B33" s="24" t="s">
        <v>5</v>
      </c>
      <c r="C33" s="25">
        <f>C32</f>
        <v>0</v>
      </c>
      <c r="D33" s="25">
        <f>D32</f>
        <v>0</v>
      </c>
      <c r="E33" s="25">
        <f>E32</f>
        <v>0</v>
      </c>
      <c r="F33" s="21"/>
      <c r="G33" s="21"/>
      <c r="H33" s="22">
        <f t="shared" si="1"/>
        <v>0</v>
      </c>
      <c r="I33" s="22">
        <f t="shared" si="2"/>
        <v>0</v>
      </c>
      <c r="J33" s="23"/>
    </row>
    <row r="34" spans="1:10" hidden="1">
      <c r="A34" s="65"/>
      <c r="B34" s="26"/>
      <c r="C34" s="27"/>
      <c r="D34" s="27"/>
      <c r="E34" s="28"/>
      <c r="F34" s="21"/>
      <c r="G34" s="21"/>
      <c r="H34" s="22">
        <f t="shared" si="1"/>
        <v>0</v>
      </c>
      <c r="I34" s="22">
        <f t="shared" si="2"/>
        <v>0</v>
      </c>
      <c r="J34" s="23"/>
    </row>
    <row r="35" spans="1:10" hidden="1">
      <c r="A35" s="66"/>
      <c r="B35" s="24" t="s">
        <v>5</v>
      </c>
      <c r="C35" s="25">
        <f>C34</f>
        <v>0</v>
      </c>
      <c r="D35" s="25">
        <f>D34</f>
        <v>0</v>
      </c>
      <c r="E35" s="25">
        <f>E34</f>
        <v>0</v>
      </c>
      <c r="F35" s="21"/>
      <c r="G35" s="21"/>
      <c r="H35" s="22">
        <f t="shared" si="1"/>
        <v>0</v>
      </c>
      <c r="I35" s="22">
        <f t="shared" si="2"/>
        <v>0</v>
      </c>
      <c r="J35" s="23"/>
    </row>
    <row r="36" spans="1:10" hidden="1">
      <c r="A36" s="65"/>
      <c r="B36" s="26"/>
      <c r="C36" s="27"/>
      <c r="D36" s="27"/>
      <c r="E36" s="28"/>
      <c r="F36" s="21"/>
      <c r="G36" s="21"/>
      <c r="H36" s="22">
        <f t="shared" si="1"/>
        <v>0</v>
      </c>
      <c r="I36" s="22">
        <f t="shared" si="2"/>
        <v>0</v>
      </c>
      <c r="J36" s="23"/>
    </row>
    <row r="37" spans="1:10" hidden="1">
      <c r="A37" s="66"/>
      <c r="B37" s="24" t="s">
        <v>5</v>
      </c>
      <c r="C37" s="25">
        <f>C36</f>
        <v>0</v>
      </c>
      <c r="D37" s="25">
        <f>D36</f>
        <v>0</v>
      </c>
      <c r="E37" s="25">
        <f>E36</f>
        <v>0</v>
      </c>
      <c r="F37" s="21"/>
      <c r="G37" s="21"/>
      <c r="H37" s="22">
        <f t="shared" si="1"/>
        <v>0</v>
      </c>
      <c r="I37" s="22">
        <f t="shared" si="2"/>
        <v>0</v>
      </c>
      <c r="J37" s="23"/>
    </row>
    <row r="38" spans="1:10">
      <c r="A38" s="30"/>
      <c r="B38" s="31"/>
      <c r="C38" s="32"/>
      <c r="D38" s="32"/>
      <c r="E38" s="32"/>
      <c r="F38" s="29"/>
      <c r="G38" s="29"/>
      <c r="H38" s="22">
        <v>1</v>
      </c>
      <c r="I38" s="22">
        <v>1</v>
      </c>
    </row>
    <row r="39" spans="1:10">
      <c r="A39" s="30"/>
      <c r="B39" s="31"/>
      <c r="C39" s="32"/>
      <c r="D39" s="32"/>
      <c r="E39" s="32"/>
      <c r="F39" s="29"/>
      <c r="G39" s="29"/>
      <c r="H39" s="22">
        <v>1</v>
      </c>
      <c r="I39" s="22">
        <v>1</v>
      </c>
    </row>
    <row r="40" spans="1:10">
      <c r="A40" s="33" t="s">
        <v>9</v>
      </c>
      <c r="B40" s="34"/>
      <c r="C40" s="35"/>
      <c r="D40" s="36"/>
      <c r="E40" s="34" t="s">
        <v>8</v>
      </c>
      <c r="F40" s="29"/>
      <c r="G40" s="29"/>
      <c r="H40" s="22">
        <v>1</v>
      </c>
      <c r="I40" s="22">
        <v>1</v>
      </c>
    </row>
    <row r="41" spans="1:10">
      <c r="A41" s="30"/>
      <c r="B41" s="31"/>
      <c r="C41" s="32"/>
      <c r="D41" s="32"/>
      <c r="E41" s="32"/>
      <c r="F41" s="29"/>
      <c r="G41" s="29"/>
      <c r="H41" s="22">
        <v>1</v>
      </c>
      <c r="I41" s="22">
        <v>1</v>
      </c>
    </row>
    <row r="42" spans="1:10">
      <c r="A42" s="30"/>
      <c r="B42" s="31"/>
      <c r="C42" s="32"/>
      <c r="D42" s="32"/>
      <c r="E42" s="32"/>
      <c r="F42" s="29"/>
      <c r="G42" s="29"/>
      <c r="H42" s="22">
        <v>1</v>
      </c>
      <c r="I42" s="22">
        <v>1</v>
      </c>
    </row>
    <row r="43" spans="1:10">
      <c r="E43" s="38"/>
      <c r="F43" s="39"/>
      <c r="H43" s="22">
        <v>1</v>
      </c>
      <c r="I43" s="22">
        <v>1</v>
      </c>
    </row>
    <row r="44" spans="1:10">
      <c r="A44" s="30"/>
      <c r="B44" s="31"/>
      <c r="C44" s="32"/>
      <c r="D44" s="32"/>
      <c r="E44" s="32"/>
      <c r="F44" s="29"/>
      <c r="G44" s="29"/>
      <c r="H44" s="22">
        <v>1</v>
      </c>
      <c r="I44" s="22">
        <f>SUM(C44:E44)</f>
        <v>0</v>
      </c>
    </row>
    <row r="45" spans="1:10">
      <c r="C45" s="40" t="e">
        <f>#REF!-[1]дод1!C137</f>
        <v>#REF!</v>
      </c>
      <c r="D45" s="40" t="e">
        <f>#REF!-[1]дод1!D137</f>
        <v>#REF!</v>
      </c>
      <c r="E45" s="40" t="e">
        <f>#REF!-[1]дод1!E137</f>
        <v>#REF!</v>
      </c>
      <c r="F45" s="40" t="e">
        <f>#REF!-[1]дод1!F137</f>
        <v>#REF!</v>
      </c>
      <c r="G45" s="40" t="e">
        <f>#REF!-[1]дод1!G137</f>
        <v>#REF!</v>
      </c>
      <c r="H45" s="22">
        <v>1</v>
      </c>
      <c r="I45" s="22" t="e">
        <f>SUM(C45:E45)</f>
        <v>#REF!</v>
      </c>
    </row>
    <row r="46" spans="1:10" s="45" customFormat="1">
      <c r="A46" s="41"/>
      <c r="B46" s="42"/>
      <c r="C46" s="43"/>
      <c r="D46" s="43"/>
      <c r="E46" s="44"/>
      <c r="F46" s="14"/>
      <c r="G46" s="14"/>
      <c r="H46" s="22">
        <v>1</v>
      </c>
      <c r="I46" s="22">
        <f>SUM(C46:E46)</f>
        <v>0</v>
      </c>
    </row>
    <row r="47" spans="1:10">
      <c r="C47" s="40"/>
      <c r="D47" s="40"/>
      <c r="E47" s="46"/>
      <c r="F47" s="47" t="e">
        <f>#REF!-[1]дод1!F138</f>
        <v>#REF!</v>
      </c>
      <c r="G47" s="47" t="e">
        <f>#REF!-[1]дод1!G138</f>
        <v>#REF!</v>
      </c>
      <c r="H47" s="22">
        <v>1</v>
      </c>
      <c r="I47" s="22">
        <f>SUM(C47:E47)</f>
        <v>0</v>
      </c>
    </row>
    <row r="48" spans="1:10">
      <c r="A48" s="14"/>
      <c r="B48" s="14"/>
      <c r="E48" s="38"/>
      <c r="H48" s="14">
        <v>1</v>
      </c>
    </row>
    <row r="50" spans="1:7">
      <c r="C50" s="40">
        <f>[1]дод1!C137</f>
        <v>16418422</v>
      </c>
      <c r="D50" s="40">
        <f>[1]дод1!D137</f>
        <v>0</v>
      </c>
      <c r="E50" s="40">
        <f>[1]дод1!E137</f>
        <v>16418422</v>
      </c>
    </row>
    <row r="51" spans="1:7" s="51" customFormat="1">
      <c r="A51" s="48"/>
      <c r="B51" s="49" t="s">
        <v>6</v>
      </c>
      <c r="C51" s="50" t="e">
        <f>#REF!-C50</f>
        <v>#REF!</v>
      </c>
      <c r="D51" s="50" t="e">
        <f>#REF!-D50</f>
        <v>#REF!</v>
      </c>
      <c r="E51" s="50" t="e">
        <f>#REF!-E50</f>
        <v>#REF!</v>
      </c>
      <c r="F51" s="40" t="e">
        <f>F50-F47</f>
        <v>#REF!</v>
      </c>
      <c r="G51" s="40" t="e">
        <f>G50-G47</f>
        <v>#REF!</v>
      </c>
    </row>
  </sheetData>
  <autoFilter ref="I7:I48"/>
  <mergeCells count="10">
    <mergeCell ref="A13:E13"/>
    <mergeCell ref="A14:E14"/>
    <mergeCell ref="A36:A37"/>
    <mergeCell ref="A24:A25"/>
    <mergeCell ref="A26:A27"/>
    <mergeCell ref="A28:A29"/>
    <mergeCell ref="A30:A31"/>
    <mergeCell ref="A32:A33"/>
    <mergeCell ref="A34:A35"/>
    <mergeCell ref="A20:A23"/>
  </mergeCells>
  <phoneticPr fontId="13" type="noConversion"/>
  <printOptions horizontalCentered="1"/>
  <pageMargins left="0.39370078740157483" right="0" top="7.874015748031496E-2" bottom="0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2020-11-05T16:48:38Z</cp:lastPrinted>
  <dcterms:created xsi:type="dcterms:W3CDTF">2018-06-04T05:57:33Z</dcterms:created>
  <dcterms:modified xsi:type="dcterms:W3CDTF">2020-11-09T10:14:03Z</dcterms:modified>
</cp:coreProperties>
</file>